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05" yWindow="-15" windowWidth="13755" windowHeight="9420"/>
  </bookViews>
  <sheets>
    <sheet name="Adjusted CPI-U-RS" sheetId="2" r:id="rId1"/>
    <sheet name="Unadjusted" sheetId="1" r:id="rId2"/>
  </sheets>
  <definedNames>
    <definedName name="_xlnm._FilterDatabase" localSheetId="0" hidden="1">'Adjusted CPI-U-RS'!$A$25:$AD$113</definedName>
    <definedName name="_xlnm._FilterDatabase" localSheetId="1" hidden="1">Unadjusted!$A$10:$X$98</definedName>
  </definedNames>
  <calcPr calcId="125725"/>
</workbook>
</file>

<file path=xl/calcChain.xml><?xml version="1.0" encoding="utf-8"?>
<calcChain xmlns="http://schemas.openxmlformats.org/spreadsheetml/2006/main">
  <c r="T6" i="2"/>
  <c r="T7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26"/>
  <c r="AD7"/>
  <c r="T92"/>
  <c r="T95"/>
  <c r="T96"/>
  <c r="T98"/>
  <c r="T101"/>
  <c r="T102"/>
  <c r="T103"/>
  <c r="T104"/>
  <c r="T108"/>
  <c r="T110"/>
  <c r="T112"/>
  <c r="T85"/>
  <c r="T82"/>
  <c r="T80"/>
  <c r="T77"/>
  <c r="T76"/>
  <c r="T75"/>
  <c r="T73"/>
  <c r="T72"/>
  <c r="T70"/>
  <c r="T68"/>
  <c r="T66"/>
  <c r="T57"/>
  <c r="T56"/>
  <c r="T54"/>
  <c r="T53"/>
  <c r="T50"/>
  <c r="T48"/>
  <c r="T47"/>
  <c r="T46"/>
  <c r="T43"/>
  <c r="T40"/>
  <c r="T38"/>
  <c r="T37"/>
  <c r="T34"/>
  <c r="T32"/>
  <c r="T30"/>
  <c r="T29"/>
  <c r="T27"/>
  <c r="AD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47"/>
  <c r="F48"/>
  <c r="F49"/>
  <c r="F50"/>
  <c r="F51"/>
  <c r="F52"/>
  <c r="F53"/>
  <c r="F54"/>
  <c r="F55"/>
  <c r="F56"/>
  <c r="F39"/>
  <c r="F40"/>
  <c r="F41"/>
  <c r="F42"/>
  <c r="F43"/>
  <c r="F44"/>
  <c r="F45"/>
  <c r="F46"/>
  <c r="F35"/>
  <c r="F36"/>
  <c r="F37"/>
  <c r="F38"/>
  <c r="F34"/>
  <c r="F33"/>
  <c r="F32"/>
  <c r="F31"/>
  <c r="F30"/>
  <c r="F29"/>
  <c r="F28"/>
  <c r="F27"/>
  <c r="F26"/>
  <c r="F7"/>
  <c r="F6"/>
</calcChain>
</file>

<file path=xl/sharedStrings.xml><?xml version="1.0" encoding="utf-8"?>
<sst xmlns="http://schemas.openxmlformats.org/spreadsheetml/2006/main" count="331" uniqueCount="135">
  <si>
    <t>1999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</si>
  <si>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</si>
  <si>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</si>
  <si>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</si>
  <si>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</si>
  <si>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</si>
  <si>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</si>
  <si>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</si>
  <si>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</si>
  <si>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</si>
  <si>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</si>
  <si>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</si>
  <si>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Ohio</t>
  </si>
  <si>
    <t>Allen</t>
  </si>
  <si>
    <t>Ashtabula</t>
  </si>
  <si>
    <t>Belmont</t>
  </si>
  <si>
    <t>Butler</t>
  </si>
  <si>
    <t>Clark</t>
  </si>
  <si>
    <t>Clermont</t>
  </si>
  <si>
    <t>Columbiana</t>
  </si>
  <si>
    <t>Cuyahoga</t>
  </si>
  <si>
    <t>Delaware</t>
  </si>
  <si>
    <t>Erie</t>
  </si>
  <si>
    <t>Fairfield</t>
  </si>
  <si>
    <t>Franklin</t>
  </si>
  <si>
    <t>Geauga</t>
  </si>
  <si>
    <t>Greene</t>
  </si>
  <si>
    <t>Hamilton</t>
  </si>
  <si>
    <t>Hancock</t>
  </si>
  <si>
    <t>Jefferson</t>
  </si>
  <si>
    <t>Lake</t>
  </si>
  <si>
    <t>Licking</t>
  </si>
  <si>
    <t>Lorain</t>
  </si>
  <si>
    <t>Lucas</t>
  </si>
  <si>
    <t>Mahoning</t>
  </si>
  <si>
    <t>Marion</t>
  </si>
  <si>
    <t>Medina</t>
  </si>
  <si>
    <t>Miami</t>
  </si>
  <si>
    <t>Montgomery</t>
  </si>
  <si>
    <t>Muskingum</t>
  </si>
  <si>
    <t>Portage</t>
  </si>
  <si>
    <t>Richland</t>
  </si>
  <si>
    <t>Ross</t>
  </si>
  <si>
    <t>Scioto</t>
  </si>
  <si>
    <t>Stark</t>
  </si>
  <si>
    <t>Summit</t>
  </si>
  <si>
    <t>Trumbull</t>
  </si>
  <si>
    <t>Tuscarawas</t>
  </si>
  <si>
    <t>Warren</t>
  </si>
  <si>
    <t>Wayne</t>
  </si>
  <si>
    <t>Wood</t>
  </si>
  <si>
    <t>Adams</t>
  </si>
  <si>
    <t>Ashland</t>
  </si>
  <si>
    <t>Athens</t>
  </si>
  <si>
    <t>Auglaize</t>
  </si>
  <si>
    <t>Brown</t>
  </si>
  <si>
    <t>Carroll</t>
  </si>
  <si>
    <t>Champaign</t>
  </si>
  <si>
    <t>Clinton</t>
  </si>
  <si>
    <t>Coshocton</t>
  </si>
  <si>
    <t>Crawford</t>
  </si>
  <si>
    <t>Darke</t>
  </si>
  <si>
    <t>Defiance</t>
  </si>
  <si>
    <t>Fayette</t>
  </si>
  <si>
    <t>Fulton</t>
  </si>
  <si>
    <t>Gallia</t>
  </si>
  <si>
    <t>Guernsey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</si>
  <si>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</si>
  <si>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</si>
  <si>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</si>
  <si>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</si>
  <si>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</si>
  <si>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</si>
  <si>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</si>
  <si>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</si>
  <si>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Knox</t>
  </si>
  <si>
    <t>Lawrence</t>
  </si>
  <si>
    <t>Logan</t>
  </si>
  <si>
    <t>Madison</t>
  </si>
  <si>
    <t>Meigs</t>
  </si>
  <si>
    <t>Mercer</t>
  </si>
  <si>
    <t>Monroe</t>
  </si>
  <si>
    <t>Morgan</t>
  </si>
  <si>
    <t>Morrow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</si>
  <si>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</si>
  <si>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</si>
  <si>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</si>
  <si>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</si>
  <si>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</si>
  <si>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</si>
  <si>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</si>
  <si>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</si>
  <si>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Sandusky</t>
  </si>
  <si>
    <t>Seneca</t>
  </si>
  <si>
    <t>Shelby</t>
  </si>
  <si>
    <t>Union</t>
  </si>
  <si>
    <t>Van Wert</t>
  </si>
  <si>
    <t>Vinton</t>
  </si>
  <si>
    <t>Washington</t>
  </si>
  <si>
    <t>Williams</t>
  </si>
  <si>
    <t>Wyandot</t>
  </si>
  <si>
    <t>U.S.</t>
  </si>
  <si>
    <t>1989</t>
  </si>
  <si>
    <t>1979</t>
  </si>
  <si>
    <t>1969</t>
  </si>
  <si>
    <t>Decennial census: 1970, '80, '90, 2000</t>
  </si>
  <si>
    <t>American Community Survey: single year surveys</t>
  </si>
  <si>
    <t>American Community Survey: 5-year surveys</t>
  </si>
  <si>
    <t>2005-09</t>
  </si>
  <si>
    <t>2006-10</t>
  </si>
  <si>
    <t>2007-11</t>
  </si>
  <si>
    <t>2008-12</t>
  </si>
  <si>
    <t>2009-13</t>
  </si>
  <si>
    <t>2010-14</t>
  </si>
  <si>
    <t>2011-15</t>
  </si>
  <si>
    <t>County</t>
  </si>
  <si>
    <t>Inflation factors:</t>
  </si>
  <si>
    <t>% change 1969-99</t>
  </si>
  <si>
    <t>Median household income</t>
  </si>
  <si>
    <t>(Not adjusted for inflation)</t>
  </si>
  <si>
    <t>Source: Census Bureau, 1970, 1980, 1990 and 2000 censuses and the American Community Survey, 2005-15</t>
  </si>
  <si>
    <t>Source: Bureau of Labor Statistics</t>
  </si>
  <si>
    <t>CPI-U-RS:</t>
  </si>
  <si>
    <t>https://www.bls.gov/cpi/researchseries_allitems.pdf</t>
  </si>
  <si>
    <t>American Community Survey: single year surveys (only counties with populations of 65,000 or more)</t>
  </si>
  <si>
    <t>2016</t>
  </si>
  <si>
    <t>n/a</t>
  </si>
  <si>
    <t>2012-16</t>
  </si>
  <si>
    <t>% change 1999-2016</t>
  </si>
  <si>
    <t>% change since 1999</t>
  </si>
  <si>
    <t>(Adjusted for inflation to 2017 dollars)</t>
  </si>
  <si>
    <t>American Community Survey: single-year surveys</t>
  </si>
  <si>
    <t>Source: Census Bureau, 1970, 1980, 1990 and 2000 censuses and the American Community Survey, 2005-16, compiled by David Knox</t>
  </si>
  <si>
    <t>Athens*</t>
  </si>
  <si>
    <t>*Athens County's population wasn't large enough to be included in the single-year surveys until 2015.</t>
  </si>
</sst>
</file>

<file path=xl/styles.xml><?xml version="1.0" encoding="utf-8"?>
<styleSheet xmlns="http://schemas.openxmlformats.org/spreadsheetml/2006/main">
  <numFmts count="5">
    <numFmt numFmtId="164" formatCode="&quot;$&quot;#,##0"/>
    <numFmt numFmtId="165" formatCode="0.0%"/>
    <numFmt numFmtId="166" formatCode="0.000"/>
    <numFmt numFmtId="167" formatCode="0.0"/>
    <numFmt numFmtId="168" formatCode="0.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1" fillId="3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3" fontId="0" fillId="0" borderId="0" xfId="0" applyNumberFormat="1" applyFont="1"/>
    <xf numFmtId="165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3" fontId="0" fillId="3" borderId="1" xfId="0" quotePrefix="1" applyNumberFormat="1" applyFont="1" applyFill="1" applyBorder="1" applyAlignment="1">
      <alignment horizontal="center"/>
    </xf>
    <xf numFmtId="3" fontId="0" fillId="3" borderId="1" xfId="0" quotePrefix="1" applyNumberFormat="1" applyFont="1" applyFill="1" applyBorder="1" applyAlignment="1">
      <alignment horizontal="center" wrapText="1"/>
    </xf>
    <xf numFmtId="3" fontId="0" fillId="4" borderId="1" xfId="0" quotePrefix="1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/>
    <xf numFmtId="164" fontId="0" fillId="0" borderId="1" xfId="0" applyNumberFormat="1" applyFont="1" applyBorder="1" applyAlignment="1"/>
    <xf numFmtId="164" fontId="0" fillId="0" borderId="0" xfId="0" applyNumberFormat="1" applyFont="1"/>
    <xf numFmtId="3" fontId="0" fillId="0" borderId="1" xfId="0" applyNumberFormat="1" applyFont="1" applyBorder="1"/>
    <xf numFmtId="3" fontId="0" fillId="0" borderId="1" xfId="0" applyNumberFormat="1" applyFont="1" applyBorder="1" applyAlignment="1"/>
    <xf numFmtId="0" fontId="0" fillId="0" borderId="0" xfId="0" applyFont="1" applyBorder="1"/>
    <xf numFmtId="3" fontId="0" fillId="0" borderId="0" xfId="0" applyNumberFormat="1" applyFont="1" applyBorder="1"/>
    <xf numFmtId="3" fontId="0" fillId="0" borderId="0" xfId="0" applyNumberFormat="1" applyFont="1" applyBorder="1" applyAlignment="1"/>
    <xf numFmtId="0" fontId="0" fillId="3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1" xfId="0" applyNumberFormat="1" applyFont="1" applyBorder="1"/>
    <xf numFmtId="165" fontId="0" fillId="0" borderId="1" xfId="0" applyNumberFormat="1" applyFont="1" applyBorder="1" applyAlignment="1">
      <alignment horizontal="center"/>
    </xf>
    <xf numFmtId="0" fontId="0" fillId="0" borderId="0" xfId="0" applyNumberFormat="1" applyFont="1"/>
    <xf numFmtId="166" fontId="6" fillId="0" borderId="0" xfId="0" applyNumberFormat="1" applyFont="1" applyFill="1" applyAlignment="1">
      <alignment horizontal="right"/>
    </xf>
    <xf numFmtId="167" fontId="7" fillId="0" borderId="0" xfId="1" applyNumberFormat="1" applyFont="1" applyFill="1" applyAlignment="1" applyProtection="1"/>
    <xf numFmtId="10" fontId="8" fillId="0" borderId="0" xfId="0" applyNumberFormat="1" applyFont="1" applyFill="1" applyAlignment="1"/>
    <xf numFmtId="168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8" fillId="0" borderId="0" xfId="0" applyFont="1" applyFill="1" applyAlignment="1"/>
    <xf numFmtId="3" fontId="0" fillId="3" borderId="8" xfId="0" quotePrefix="1" applyNumberFormat="1" applyFont="1" applyFill="1" applyBorder="1" applyAlignment="1">
      <alignment horizontal="center"/>
    </xf>
    <xf numFmtId="3" fontId="0" fillId="3" borderId="8" xfId="0" quotePrefix="1" applyNumberFormat="1" applyFont="1" applyFill="1" applyBorder="1" applyAlignment="1">
      <alignment horizontal="center" wrapText="1"/>
    </xf>
    <xf numFmtId="3" fontId="0" fillId="4" borderId="8" xfId="0" quotePrefix="1" applyNumberFormat="1" applyFont="1" applyFill="1" applyBorder="1" applyAlignment="1">
      <alignment horizontal="center" wrapText="1"/>
    </xf>
    <xf numFmtId="3" fontId="0" fillId="0" borderId="0" xfId="0" applyNumberFormat="1" applyFont="1" applyAlignment="1"/>
    <xf numFmtId="3" fontId="0" fillId="2" borderId="1" xfId="0" applyNumberFormat="1" applyFont="1" applyFill="1" applyBorder="1" applyAlignment="1">
      <alignment horizontal="center"/>
    </xf>
    <xf numFmtId="3" fontId="0" fillId="4" borderId="8" xfId="0" quotePrefix="1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4" borderId="1" xfId="0" quotePrefix="1" applyNumberFormat="1" applyFill="1" applyBorder="1" applyAlignment="1">
      <alignment horizontal="center" wrapText="1"/>
    </xf>
    <xf numFmtId="0" fontId="0" fillId="0" borderId="1" xfId="0" applyFont="1" applyBorder="1" applyAlignment="1"/>
    <xf numFmtId="0" fontId="0" fillId="0" borderId="1" xfId="0" applyNumberFormat="1" applyFont="1" applyBorder="1" applyAlignment="1"/>
    <xf numFmtId="3" fontId="0" fillId="0" borderId="1" xfId="0" applyNumberFormat="1" applyFont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3" fontId="0" fillId="3" borderId="5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aseline="0"/>
            </a:pPr>
            <a:r>
              <a:rPr lang="en-US" sz="1600" baseline="0"/>
              <a:t>Median Household Income 1969-99</a:t>
            </a:r>
          </a:p>
        </c:rich>
      </c:tx>
      <c:layout>
        <c:manualLayout>
          <c:xMode val="edge"/>
          <c:yMode val="edge"/>
          <c:x val="0.17529157667386608"/>
          <c:y val="4.6296296296296391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'Adjusted CPI-U-RS'!$A$6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'Adjusted CPI-U-RS'!$B$5:$E$5</c:f>
              <c:strCache>
                <c:ptCount val="4"/>
                <c:pt idx="0">
                  <c:v>1969</c:v>
                </c:pt>
                <c:pt idx="1">
                  <c:v>1979</c:v>
                </c:pt>
                <c:pt idx="2">
                  <c:v>1989</c:v>
                </c:pt>
                <c:pt idx="3">
                  <c:v>1999</c:v>
                </c:pt>
              </c:strCache>
            </c:strRef>
          </c:cat>
          <c:val>
            <c:numRef>
              <c:f>'Adjusted CPI-U-RS'!$B$6:$E$6</c:f>
              <c:numCache>
                <c:formatCode>"$"#,##0</c:formatCode>
                <c:ptCount val="4"/>
                <c:pt idx="0">
                  <c:v>50302.88998357964</c:v>
                </c:pt>
                <c:pt idx="1">
                  <c:v>53189.860017497813</c:v>
                </c:pt>
                <c:pt idx="2">
                  <c:v>57530.307529162252</c:v>
                </c:pt>
                <c:pt idx="3">
                  <c:v>61978.062142273098</c:v>
                </c:pt>
              </c:numCache>
            </c:numRef>
          </c:val>
        </c:ser>
        <c:ser>
          <c:idx val="1"/>
          <c:order val="1"/>
          <c:tx>
            <c:strRef>
              <c:f>'Adjusted CPI-U-RS'!$A$7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'Adjusted CPI-U-RS'!$B$5:$E$5</c:f>
              <c:strCache>
                <c:ptCount val="4"/>
                <c:pt idx="0">
                  <c:v>1969</c:v>
                </c:pt>
                <c:pt idx="1">
                  <c:v>1979</c:v>
                </c:pt>
                <c:pt idx="2">
                  <c:v>1989</c:v>
                </c:pt>
                <c:pt idx="3">
                  <c:v>1999</c:v>
                </c:pt>
              </c:strCache>
            </c:strRef>
          </c:cat>
          <c:val>
            <c:numRef>
              <c:f>'Adjusted CPI-U-RS'!$B$7:$E$7</c:f>
              <c:numCache>
                <c:formatCode>#,##0</c:formatCode>
                <c:ptCount val="4"/>
                <c:pt idx="0">
                  <c:v>55003.596059113304</c:v>
                </c:pt>
                <c:pt idx="1">
                  <c:v>56073.438320209971</c:v>
                </c:pt>
                <c:pt idx="2">
                  <c:v>54946.267232237544</c:v>
                </c:pt>
                <c:pt idx="3">
                  <c:v>60446.099754701558</c:v>
                </c:pt>
              </c:numCache>
            </c:numRef>
          </c:val>
        </c:ser>
        <c:marker val="1"/>
        <c:axId val="95611520"/>
        <c:axId val="95613696"/>
      </c:lineChart>
      <c:catAx>
        <c:axId val="95611520"/>
        <c:scaling>
          <c:orientation val="minMax"/>
        </c:scaling>
        <c:axPos val="b"/>
        <c:tickLblPos val="nextTo"/>
        <c:crossAx val="95613696"/>
        <c:crosses val="autoZero"/>
        <c:auto val="1"/>
        <c:lblAlgn val="ctr"/>
        <c:lblOffset val="100"/>
      </c:catAx>
      <c:valAx>
        <c:axId val="95613696"/>
        <c:scaling>
          <c:orientation val="minMax"/>
          <c:max val="70000"/>
          <c:min val="40000"/>
        </c:scaling>
        <c:axPos val="l"/>
        <c:majorGridlines/>
        <c:numFmt formatCode="&quot;$&quot;#,##0" sourceLinked="1"/>
        <c:tickLblPos val="nextTo"/>
        <c:crossAx val="956115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aseline="0"/>
            </a:pPr>
            <a:r>
              <a:rPr lang="en-US" sz="1600" baseline="0"/>
              <a:t>Median Household Income 2005-16, single-year surveys </a:t>
            </a:r>
          </a:p>
        </c:rich>
      </c:tx>
      <c:layout>
        <c:manualLayout>
          <c:xMode val="edge"/>
          <c:yMode val="edge"/>
          <c:x val="0.14270796545354258"/>
          <c:y val="4.6296296296296377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'Adjusted CPI-U-RS'!$G$6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'Adjusted CPI-U-RS'!$H$5:$R$5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'Adjusted CPI-U-RS'!$H$6:$R$6</c:f>
              <c:numCache>
                <c:formatCode>"$"#,##0</c:formatCode>
                <c:ptCount val="11"/>
                <c:pt idx="0">
                  <c:v>58185.298013245039</c:v>
                </c:pt>
                <c:pt idx="1">
                  <c:v>59050.678595543555</c:v>
                </c:pt>
                <c:pt idx="2">
                  <c:v>60135.062376887719</c:v>
                </c:pt>
                <c:pt idx="3">
                  <c:v>59381.817894404041</c:v>
                </c:pt>
                <c:pt idx="4">
                  <c:v>57518.340736040613</c:v>
                </c:pt>
                <c:pt idx="5">
                  <c:v>56387.659176029963</c:v>
                </c:pt>
                <c:pt idx="6">
                  <c:v>55162.547655068076</c:v>
                </c:pt>
                <c:pt idx="7">
                  <c:v>54947.943703703706</c:v>
                </c:pt>
                <c:pt idx="8">
                  <c:v>55072.262773722621</c:v>
                </c:pt>
                <c:pt idx="9">
                  <c:v>55613.485501004885</c:v>
                </c:pt>
                <c:pt idx="10">
                  <c:v>57709.300659214678</c:v>
                </c:pt>
              </c:numCache>
            </c:numRef>
          </c:val>
        </c:ser>
        <c:ser>
          <c:idx val="1"/>
          <c:order val="1"/>
          <c:tx>
            <c:strRef>
              <c:f>'Adjusted CPI-U-RS'!$G$7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'Adjusted CPI-U-RS'!$H$5:$R$5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'Adjusted CPI-U-RS'!$H$7:$R$7</c:f>
              <c:numCache>
                <c:formatCode>#,##0</c:formatCode>
                <c:ptCount val="11"/>
                <c:pt idx="0">
                  <c:v>54726.291390728489</c:v>
                </c:pt>
                <c:pt idx="1">
                  <c:v>54274.314652261986</c:v>
                </c:pt>
                <c:pt idx="2">
                  <c:v>55224.940906106363</c:v>
                </c:pt>
                <c:pt idx="3">
                  <c:v>54769.737590894714</c:v>
                </c:pt>
                <c:pt idx="4">
                  <c:v>51991.100888324872</c:v>
                </c:pt>
                <c:pt idx="5">
                  <c:v>50803.651685393255</c:v>
                </c:pt>
                <c:pt idx="6">
                  <c:v>49970.919818456881</c:v>
                </c:pt>
                <c:pt idx="7">
                  <c:v>50089.685925925929</c:v>
                </c:pt>
                <c:pt idx="8">
                  <c:v>50678.075912408756</c:v>
                </c:pt>
                <c:pt idx="9">
                  <c:v>51105.90869939707</c:v>
                </c:pt>
                <c:pt idx="10">
                  <c:v>52846.302665520212</c:v>
                </c:pt>
              </c:numCache>
            </c:numRef>
          </c:val>
        </c:ser>
        <c:marker val="1"/>
        <c:axId val="119778688"/>
        <c:axId val="119784960"/>
      </c:lineChart>
      <c:catAx>
        <c:axId val="119778688"/>
        <c:scaling>
          <c:orientation val="minMax"/>
        </c:scaling>
        <c:axPos val="b"/>
        <c:tickLblPos val="nextTo"/>
        <c:crossAx val="119784960"/>
        <c:crosses val="autoZero"/>
        <c:auto val="1"/>
        <c:lblAlgn val="ctr"/>
        <c:lblOffset val="100"/>
      </c:catAx>
      <c:valAx>
        <c:axId val="119784960"/>
        <c:scaling>
          <c:orientation val="minMax"/>
          <c:max val="70000"/>
          <c:min val="40000"/>
        </c:scaling>
        <c:axPos val="l"/>
        <c:majorGridlines/>
        <c:numFmt formatCode="&quot;$&quot;#,##0" sourceLinked="1"/>
        <c:tickLblPos val="nextTo"/>
        <c:crossAx val="1197786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Median Household Income 2005-09 to 2012-16, 5-year surveys</a:t>
            </a:r>
          </a:p>
        </c:rich>
      </c:tx>
      <c:layout>
        <c:manualLayout>
          <c:xMode val="edge"/>
          <c:yMode val="edge"/>
          <c:x val="0.12713501228878432"/>
          <c:y val="6.0185185185185147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'Adjusted CPI-U-RS'!$U$6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'Adjusted CPI-U-RS'!$V$5:$AB$5</c:f>
              <c:strCache>
                <c:ptCount val="7"/>
                <c:pt idx="0">
                  <c:v>2005-09</c:v>
                </c:pt>
                <c:pt idx="1">
                  <c:v>2006-10</c:v>
                </c:pt>
                <c:pt idx="2">
                  <c:v>2007-11</c:v>
                </c:pt>
                <c:pt idx="3">
                  <c:v>2008-12</c:v>
                </c:pt>
                <c:pt idx="4">
                  <c:v>2009-13</c:v>
                </c:pt>
                <c:pt idx="5">
                  <c:v>2010-14</c:v>
                </c:pt>
                <c:pt idx="6">
                  <c:v>2011-15</c:v>
                </c:pt>
              </c:strCache>
            </c:strRef>
          </c:cat>
          <c:val>
            <c:numRef>
              <c:f>'Adjusted CPI-U-RS'!$V$6:$AB$6</c:f>
              <c:numCache>
                <c:formatCode>"$"#,##0</c:formatCode>
                <c:ptCount val="7"/>
                <c:pt idx="0">
                  <c:v>58897.287436548228</c:v>
                </c:pt>
                <c:pt idx="1">
                  <c:v>58492.365792759047</c:v>
                </c:pt>
                <c:pt idx="2">
                  <c:v>57631.1104387292</c:v>
                </c:pt>
                <c:pt idx="3">
                  <c:v>56739.573333333341</c:v>
                </c:pt>
                <c:pt idx="4">
                  <c:v>55911.258394160577</c:v>
                </c:pt>
                <c:pt idx="5">
                  <c:v>55432.104507608383</c:v>
                </c:pt>
                <c:pt idx="6">
                  <c:v>55757.893379191752</c:v>
                </c:pt>
              </c:numCache>
            </c:numRef>
          </c:val>
        </c:ser>
        <c:ser>
          <c:idx val="1"/>
          <c:order val="1"/>
          <c:tx>
            <c:strRef>
              <c:f>'Adjusted CPI-U-RS'!$U$7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'Adjusted CPI-U-RS'!$V$5:$AB$5</c:f>
              <c:strCache>
                <c:ptCount val="7"/>
                <c:pt idx="0">
                  <c:v>2005-09</c:v>
                </c:pt>
                <c:pt idx="1">
                  <c:v>2006-10</c:v>
                </c:pt>
                <c:pt idx="2">
                  <c:v>2007-11</c:v>
                </c:pt>
                <c:pt idx="3">
                  <c:v>2008-12</c:v>
                </c:pt>
                <c:pt idx="4">
                  <c:v>2009-13</c:v>
                </c:pt>
                <c:pt idx="5">
                  <c:v>2010-14</c:v>
                </c:pt>
                <c:pt idx="6">
                  <c:v>2011-15</c:v>
                </c:pt>
              </c:strCache>
            </c:strRef>
          </c:cat>
          <c:val>
            <c:numRef>
              <c:f>'Adjusted CPI-U-RS'!$V$7:$AB$7</c:f>
              <c:numCache>
                <c:formatCode>#,##0</c:formatCode>
                <c:ptCount val="7"/>
                <c:pt idx="0">
                  <c:v>53994.238578680204</c:v>
                </c:pt>
                <c:pt idx="1">
                  <c:v>53359.044943820227</c:v>
                </c:pt>
                <c:pt idx="2">
                  <c:v>52507.204236006051</c:v>
                </c:pt>
                <c:pt idx="3">
                  <c:v>51605.351111111115</c:v>
                </c:pt>
                <c:pt idx="4">
                  <c:v>50917.33722627737</c:v>
                </c:pt>
                <c:pt idx="5">
                  <c:v>50630.172265288544</c:v>
                </c:pt>
                <c:pt idx="6">
                  <c:v>51143.218687302957</c:v>
                </c:pt>
              </c:numCache>
            </c:numRef>
          </c:val>
        </c:ser>
        <c:marker val="1"/>
        <c:axId val="136537600"/>
        <c:axId val="136549120"/>
      </c:lineChart>
      <c:catAx>
        <c:axId val="136537600"/>
        <c:scaling>
          <c:orientation val="minMax"/>
        </c:scaling>
        <c:axPos val="b"/>
        <c:tickLblPos val="nextTo"/>
        <c:crossAx val="136549120"/>
        <c:crosses val="autoZero"/>
        <c:auto val="1"/>
        <c:lblAlgn val="ctr"/>
        <c:lblOffset val="100"/>
      </c:catAx>
      <c:valAx>
        <c:axId val="136549120"/>
        <c:scaling>
          <c:orientation val="minMax"/>
          <c:max val="70000"/>
          <c:min val="40000"/>
        </c:scaling>
        <c:axPos val="l"/>
        <c:majorGridlines/>
        <c:numFmt formatCode="&quot;$&quot;#,##0" sourceLinked="1"/>
        <c:tickLblPos val="nextTo"/>
        <c:crossAx val="1365376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6</xdr:col>
      <xdr:colOff>9525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</xdr:colOff>
      <xdr:row>8</xdr:row>
      <xdr:rowOff>9525</xdr:rowOff>
    </xdr:from>
    <xdr:to>
      <xdr:col>19</xdr:col>
      <xdr:colOff>590549</xdr:colOff>
      <xdr:row>22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9525</xdr:colOff>
      <xdr:row>8</xdr:row>
      <xdr:rowOff>0</xdr:rowOff>
    </xdr:from>
    <xdr:to>
      <xdr:col>29</xdr:col>
      <xdr:colOff>600074</xdr:colOff>
      <xdr:row>22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cpi/researchseries_allitem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workbookViewId="0">
      <selection activeCell="A116" sqref="A116"/>
    </sheetView>
  </sheetViews>
  <sheetFormatPr defaultRowHeight="15"/>
  <cols>
    <col min="1" max="1" width="15.140625" style="11" customWidth="1"/>
    <col min="2" max="5" width="9.28515625" style="9" customWidth="1"/>
    <col min="6" max="6" width="9.28515625" style="10" customWidth="1"/>
    <col min="7" max="7" width="5.28515625" style="10" bestFit="1" customWidth="1"/>
    <col min="8" max="19" width="9.28515625" style="9" customWidth="1"/>
    <col min="20" max="20" width="9.28515625" style="10" customWidth="1"/>
    <col min="21" max="21" width="5.28515625" style="10" bestFit="1" customWidth="1"/>
    <col min="22" max="29" width="9.28515625" style="9" customWidth="1"/>
    <col min="30" max="30" width="9.28515625" style="10" customWidth="1"/>
    <col min="31" max="16384" width="9.140625" style="11"/>
  </cols>
  <sheetData>
    <row r="1" spans="1:30" ht="36">
      <c r="A1" s="1" t="s">
        <v>118</v>
      </c>
    </row>
    <row r="2" spans="1:30" ht="18.75">
      <c r="A2" s="2" t="s">
        <v>130</v>
      </c>
    </row>
    <row r="4" spans="1:30">
      <c r="B4" s="51" t="s">
        <v>105</v>
      </c>
      <c r="C4" s="52"/>
      <c r="D4" s="52"/>
      <c r="E4" s="52"/>
      <c r="F4" s="53"/>
      <c r="G4" s="63" t="s">
        <v>131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60" t="s">
        <v>107</v>
      </c>
      <c r="V4" s="61"/>
      <c r="W4" s="61"/>
      <c r="X4" s="61"/>
      <c r="Y4" s="61"/>
      <c r="Z4" s="61"/>
      <c r="AA4" s="61"/>
      <c r="AB4" s="61"/>
      <c r="AC4" s="61"/>
      <c r="AD4" s="62"/>
    </row>
    <row r="5" spans="1:30" ht="45">
      <c r="A5" s="12"/>
      <c r="B5" s="13" t="s">
        <v>104</v>
      </c>
      <c r="C5" s="13" t="s">
        <v>103</v>
      </c>
      <c r="D5" s="13" t="s">
        <v>102</v>
      </c>
      <c r="E5" s="14" t="s">
        <v>0</v>
      </c>
      <c r="F5" s="4" t="s">
        <v>117</v>
      </c>
      <c r="G5" s="6"/>
      <c r="H5" s="15" t="s">
        <v>1</v>
      </c>
      <c r="I5" s="15" t="s">
        <v>2</v>
      </c>
      <c r="J5" s="15" t="s">
        <v>3</v>
      </c>
      <c r="K5" s="15" t="s">
        <v>4</v>
      </c>
      <c r="L5" s="15" t="s">
        <v>5</v>
      </c>
      <c r="M5" s="15" t="s">
        <v>6</v>
      </c>
      <c r="N5" s="15" t="s">
        <v>7</v>
      </c>
      <c r="O5" s="15" t="s">
        <v>8</v>
      </c>
      <c r="P5" s="15" t="s">
        <v>9</v>
      </c>
      <c r="Q5" s="15" t="s">
        <v>10</v>
      </c>
      <c r="R5" s="15" t="s">
        <v>11</v>
      </c>
      <c r="S5" s="44" t="s">
        <v>125</v>
      </c>
      <c r="T5" s="6" t="s">
        <v>128</v>
      </c>
      <c r="U5" s="7"/>
      <c r="V5" s="16" t="s">
        <v>108</v>
      </c>
      <c r="W5" s="16" t="s">
        <v>109</v>
      </c>
      <c r="X5" s="16" t="s">
        <v>110</v>
      </c>
      <c r="Y5" s="16" t="s">
        <v>111</v>
      </c>
      <c r="Z5" s="16" t="s">
        <v>112</v>
      </c>
      <c r="AA5" s="16" t="s">
        <v>113</v>
      </c>
      <c r="AB5" s="40" t="s">
        <v>114</v>
      </c>
      <c r="AC5" s="43" t="s">
        <v>127</v>
      </c>
      <c r="AD5" s="7" t="s">
        <v>129</v>
      </c>
    </row>
    <row r="6" spans="1:30" s="19" customFormat="1">
      <c r="A6" s="17" t="s">
        <v>101</v>
      </c>
      <c r="B6" s="17">
        <v>50302.88998357964</v>
      </c>
      <c r="C6" s="18">
        <v>53189.860017497813</v>
      </c>
      <c r="D6" s="17">
        <v>57530.307529162252</v>
      </c>
      <c r="E6" s="17">
        <v>61978.062142273098</v>
      </c>
      <c r="F6" s="5">
        <f>E6/B6-1</f>
        <v>0.2320974433577192</v>
      </c>
      <c r="G6" s="17" t="s">
        <v>101</v>
      </c>
      <c r="H6" s="17">
        <v>58185.298013245039</v>
      </c>
      <c r="I6" s="17">
        <v>59050.678595543555</v>
      </c>
      <c r="J6" s="17">
        <v>60135.062376887719</v>
      </c>
      <c r="K6" s="17">
        <v>59381.817894404041</v>
      </c>
      <c r="L6" s="17">
        <v>57518.340736040613</v>
      </c>
      <c r="M6" s="17">
        <v>56387.659176029963</v>
      </c>
      <c r="N6" s="17">
        <v>55162.547655068076</v>
      </c>
      <c r="O6" s="17">
        <v>54947.943703703706</v>
      </c>
      <c r="P6" s="17">
        <v>55072.262773722621</v>
      </c>
      <c r="Q6" s="17">
        <v>55613.485501004885</v>
      </c>
      <c r="R6" s="17">
        <v>57709.300659214678</v>
      </c>
      <c r="S6" s="17">
        <v>58856.0752688172</v>
      </c>
      <c r="T6" s="5">
        <f>S6/E6-1</f>
        <v>-5.0372450598556218E-2</v>
      </c>
      <c r="U6" s="17" t="s">
        <v>101</v>
      </c>
      <c r="V6" s="17">
        <v>58897.287436548228</v>
      </c>
      <c r="W6" s="17">
        <v>58492.365792759047</v>
      </c>
      <c r="X6" s="17">
        <v>57631.1104387292</v>
      </c>
      <c r="Y6" s="17">
        <v>56739.573333333341</v>
      </c>
      <c r="Z6" s="17">
        <v>55911.258394160577</v>
      </c>
      <c r="AA6" s="17">
        <v>55432.104507608383</v>
      </c>
      <c r="AB6" s="17">
        <v>55757.893379191752</v>
      </c>
      <c r="AC6" s="17">
        <v>56511.720430107525</v>
      </c>
      <c r="AD6" s="5">
        <f>AC6/E6-1</f>
        <v>-8.8198009476601058E-2</v>
      </c>
    </row>
    <row r="7" spans="1:30">
      <c r="A7" s="12" t="s">
        <v>12</v>
      </c>
      <c r="B7" s="20">
        <v>55003.596059113304</v>
      </c>
      <c r="C7" s="21">
        <v>56073.438320209971</v>
      </c>
      <c r="D7" s="20">
        <v>54946.267232237544</v>
      </c>
      <c r="E7" s="20">
        <v>60446.099754701558</v>
      </c>
      <c r="F7" s="5">
        <f>E7/B7-1</f>
        <v>9.8948143131207367E-2</v>
      </c>
      <c r="G7" s="12" t="s">
        <v>12</v>
      </c>
      <c r="H7" s="20">
        <v>54726.291390728489</v>
      </c>
      <c r="I7" s="20">
        <v>54274.314652261986</v>
      </c>
      <c r="J7" s="20">
        <v>55224.940906106363</v>
      </c>
      <c r="K7" s="20">
        <v>54769.737590894714</v>
      </c>
      <c r="L7" s="20">
        <v>51991.100888324872</v>
      </c>
      <c r="M7" s="20">
        <v>50803.651685393255</v>
      </c>
      <c r="N7" s="20">
        <v>49970.919818456881</v>
      </c>
      <c r="O7" s="20">
        <v>50089.685925925929</v>
      </c>
      <c r="P7" s="20">
        <v>50678.075912408756</v>
      </c>
      <c r="Q7" s="20">
        <v>51105.90869939707</v>
      </c>
      <c r="R7" s="20">
        <v>52846.302665520212</v>
      </c>
      <c r="S7" s="20">
        <v>53459.462365591397</v>
      </c>
      <c r="T7" s="5">
        <f>S7/E7-1</f>
        <v>-0.11558458556404594</v>
      </c>
      <c r="U7" s="12" t="s">
        <v>12</v>
      </c>
      <c r="V7" s="20">
        <v>53994.238578680204</v>
      </c>
      <c r="W7" s="20">
        <v>53359.044943820227</v>
      </c>
      <c r="X7" s="20">
        <v>52507.204236006051</v>
      </c>
      <c r="Y7" s="20">
        <v>51605.351111111115</v>
      </c>
      <c r="Z7" s="20">
        <v>50917.33722627737</v>
      </c>
      <c r="AA7" s="20">
        <v>50630.172265288544</v>
      </c>
      <c r="AB7" s="20">
        <v>51143.218687302957</v>
      </c>
      <c r="AC7" s="20">
        <v>51763.763440860217</v>
      </c>
      <c r="AD7" s="5">
        <f>AC7/E7-1</f>
        <v>-0.14363765981718313</v>
      </c>
    </row>
    <row r="8" spans="1:30">
      <c r="A8" s="22"/>
      <c r="B8" s="23"/>
      <c r="C8" s="24"/>
      <c r="D8" s="23"/>
      <c r="E8" s="23"/>
      <c r="F8" s="8"/>
      <c r="G8" s="8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8"/>
      <c r="U8" s="8"/>
      <c r="V8" s="23"/>
      <c r="W8" s="23"/>
      <c r="X8" s="23"/>
      <c r="Y8" s="23"/>
      <c r="Z8" s="23"/>
      <c r="AA8" s="23"/>
      <c r="AB8" s="23"/>
      <c r="AC8" s="23"/>
      <c r="AD8" s="8"/>
    </row>
    <row r="9" spans="1:30">
      <c r="A9" s="22"/>
      <c r="B9" s="23"/>
      <c r="C9" s="24"/>
      <c r="D9" s="23"/>
      <c r="E9" s="23"/>
      <c r="F9" s="8"/>
      <c r="G9" s="8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8"/>
      <c r="U9" s="8"/>
      <c r="V9" s="23"/>
      <c r="W9" s="23"/>
      <c r="X9" s="23"/>
      <c r="Y9" s="23"/>
      <c r="Z9" s="23"/>
      <c r="AA9" s="23"/>
      <c r="AB9" s="23"/>
      <c r="AC9" s="23"/>
      <c r="AD9" s="8"/>
    </row>
    <row r="10" spans="1:30">
      <c r="A10" s="22"/>
      <c r="B10" s="23"/>
      <c r="C10" s="24"/>
      <c r="D10" s="23"/>
      <c r="E10" s="23"/>
      <c r="F10" s="8"/>
      <c r="G10" s="8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8"/>
      <c r="U10" s="8"/>
      <c r="V10" s="23"/>
      <c r="W10" s="23"/>
      <c r="X10" s="23"/>
      <c r="Y10" s="23"/>
      <c r="Z10" s="23"/>
      <c r="AA10" s="23"/>
      <c r="AB10" s="23"/>
      <c r="AC10" s="23"/>
      <c r="AD10" s="8"/>
    </row>
    <row r="11" spans="1:30">
      <c r="A11" s="22"/>
      <c r="B11" s="23"/>
      <c r="C11" s="24"/>
      <c r="D11" s="23"/>
      <c r="E11" s="23"/>
      <c r="F11" s="8"/>
      <c r="G11" s="8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8"/>
      <c r="U11" s="8"/>
      <c r="V11" s="23"/>
      <c r="W11" s="23"/>
      <c r="X11" s="23"/>
      <c r="Y11" s="23"/>
      <c r="Z11" s="23"/>
      <c r="AA11" s="23"/>
      <c r="AB11" s="23"/>
      <c r="AC11" s="23"/>
      <c r="AD11" s="8"/>
    </row>
    <row r="12" spans="1:30">
      <c r="A12" s="22"/>
      <c r="B12" s="23"/>
      <c r="C12" s="24"/>
      <c r="D12" s="23"/>
      <c r="E12" s="23"/>
      <c r="F12" s="8"/>
      <c r="G12" s="8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8"/>
      <c r="U12" s="8"/>
      <c r="V12" s="23"/>
      <c r="W12" s="23"/>
      <c r="X12" s="23"/>
      <c r="Y12" s="23"/>
      <c r="Z12" s="23"/>
      <c r="AA12" s="23"/>
      <c r="AB12" s="23"/>
      <c r="AC12" s="23"/>
      <c r="AD12" s="8"/>
    </row>
    <row r="13" spans="1:30">
      <c r="A13" s="22"/>
      <c r="B13" s="23"/>
      <c r="C13" s="24"/>
      <c r="D13" s="23"/>
      <c r="E13" s="23"/>
      <c r="F13" s="8"/>
      <c r="G13" s="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8"/>
      <c r="U13" s="8"/>
      <c r="V13" s="23"/>
      <c r="W13" s="23"/>
      <c r="X13" s="23"/>
      <c r="Y13" s="23"/>
      <c r="Z13" s="23"/>
      <c r="AA13" s="23"/>
      <c r="AB13" s="23"/>
      <c r="AC13" s="23"/>
      <c r="AD13" s="8"/>
    </row>
    <row r="14" spans="1:30">
      <c r="A14" s="22"/>
      <c r="B14" s="23"/>
      <c r="C14" s="24"/>
      <c r="D14" s="23"/>
      <c r="E14" s="23"/>
      <c r="F14" s="8"/>
      <c r="G14" s="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8"/>
      <c r="U14" s="8"/>
      <c r="V14" s="23"/>
      <c r="W14" s="23"/>
      <c r="X14" s="23"/>
      <c r="Y14" s="23"/>
      <c r="Z14" s="23"/>
      <c r="AA14" s="23"/>
      <c r="AB14" s="23"/>
      <c r="AC14" s="23"/>
      <c r="AD14" s="8"/>
    </row>
    <row r="15" spans="1:30">
      <c r="A15" s="22"/>
      <c r="B15" s="23"/>
      <c r="C15" s="24"/>
      <c r="D15" s="23"/>
      <c r="E15" s="23"/>
      <c r="F15" s="8"/>
      <c r="G15" s="8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"/>
      <c r="U15" s="8"/>
      <c r="V15" s="23"/>
      <c r="W15" s="23"/>
      <c r="X15" s="23"/>
      <c r="Y15" s="23"/>
      <c r="Z15" s="23"/>
      <c r="AA15" s="23"/>
      <c r="AB15" s="23"/>
      <c r="AC15" s="23"/>
      <c r="AD15" s="8"/>
    </row>
    <row r="16" spans="1:30">
      <c r="A16" s="22"/>
      <c r="B16" s="23"/>
      <c r="C16" s="24"/>
      <c r="D16" s="23"/>
      <c r="E16" s="23"/>
      <c r="F16" s="8"/>
      <c r="G16" s="8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8"/>
      <c r="U16" s="8"/>
      <c r="V16" s="23"/>
      <c r="W16" s="23"/>
      <c r="X16" s="23"/>
      <c r="Y16" s="23"/>
      <c r="Z16" s="23"/>
      <c r="AA16" s="23"/>
      <c r="AB16" s="23"/>
      <c r="AC16" s="23"/>
      <c r="AD16" s="8"/>
    </row>
    <row r="17" spans="1:30">
      <c r="A17" s="22"/>
      <c r="B17" s="23"/>
      <c r="C17" s="24"/>
      <c r="D17" s="23"/>
      <c r="E17" s="23"/>
      <c r="F17" s="8"/>
      <c r="G17" s="8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  <c r="U17" s="8"/>
      <c r="V17" s="23"/>
      <c r="W17" s="23"/>
      <c r="X17" s="23"/>
      <c r="Y17" s="23"/>
      <c r="Z17" s="23"/>
      <c r="AA17" s="23"/>
      <c r="AB17" s="23"/>
      <c r="AC17" s="23"/>
      <c r="AD17" s="8"/>
    </row>
    <row r="18" spans="1:30">
      <c r="A18" s="22"/>
      <c r="B18" s="23"/>
      <c r="C18" s="24"/>
      <c r="D18" s="23"/>
      <c r="E18" s="23"/>
      <c r="F18" s="8"/>
      <c r="G18" s="8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  <c r="U18" s="8"/>
      <c r="V18" s="23"/>
      <c r="W18" s="23"/>
      <c r="X18" s="23"/>
      <c r="Y18" s="23"/>
      <c r="Z18" s="23"/>
      <c r="AA18" s="23"/>
      <c r="AB18" s="23"/>
      <c r="AC18" s="23"/>
      <c r="AD18" s="8"/>
    </row>
    <row r="19" spans="1:30">
      <c r="A19" s="22"/>
      <c r="B19" s="23"/>
      <c r="C19" s="24"/>
      <c r="D19" s="23"/>
      <c r="E19" s="23"/>
      <c r="F19" s="8"/>
      <c r="G19" s="8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8"/>
      <c r="U19" s="8"/>
      <c r="V19" s="23"/>
      <c r="W19" s="23"/>
      <c r="X19" s="23"/>
      <c r="Y19" s="23"/>
      <c r="Z19" s="23"/>
      <c r="AA19" s="23"/>
      <c r="AB19" s="23"/>
      <c r="AC19" s="23"/>
      <c r="AD19" s="8"/>
    </row>
    <row r="20" spans="1:30">
      <c r="A20" s="22"/>
      <c r="B20" s="23"/>
      <c r="C20" s="24"/>
      <c r="D20" s="23"/>
      <c r="E20" s="23"/>
      <c r="F20" s="8"/>
      <c r="G20" s="8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  <c r="U20" s="8"/>
      <c r="V20" s="23"/>
      <c r="W20" s="23"/>
      <c r="X20" s="23"/>
      <c r="Y20" s="23"/>
      <c r="Z20" s="23"/>
      <c r="AA20" s="23"/>
      <c r="AB20" s="23"/>
      <c r="AC20" s="23"/>
      <c r="AD20" s="8"/>
    </row>
    <row r="21" spans="1:30">
      <c r="A21" s="22"/>
      <c r="B21" s="23"/>
      <c r="C21" s="24"/>
      <c r="D21" s="23"/>
      <c r="E21" s="23"/>
      <c r="F21" s="8"/>
      <c r="G21" s="8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8"/>
      <c r="U21" s="8"/>
      <c r="V21" s="23"/>
      <c r="W21" s="23"/>
      <c r="X21" s="23"/>
      <c r="Y21" s="23"/>
      <c r="Z21" s="23"/>
      <c r="AA21" s="23"/>
      <c r="AB21" s="23"/>
      <c r="AC21" s="23"/>
      <c r="AD21" s="8"/>
    </row>
    <row r="22" spans="1:30">
      <c r="A22" s="22"/>
      <c r="B22" s="23"/>
      <c r="C22" s="24"/>
      <c r="D22" s="23"/>
      <c r="E22" s="23"/>
      <c r="F22" s="8"/>
      <c r="G22" s="8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"/>
      <c r="U22" s="8"/>
      <c r="V22" s="23"/>
      <c r="W22" s="23"/>
      <c r="X22" s="23"/>
      <c r="Y22" s="23"/>
      <c r="Z22" s="23"/>
      <c r="AA22" s="23"/>
      <c r="AB22" s="23"/>
      <c r="AC22" s="23"/>
      <c r="AD22" s="8"/>
    </row>
    <row r="23" spans="1:30">
      <c r="A23" s="22"/>
      <c r="B23" s="23"/>
      <c r="C23" s="24"/>
      <c r="D23" s="23"/>
      <c r="E23" s="23"/>
      <c r="F23" s="8"/>
      <c r="G23" s="8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U23" s="8"/>
      <c r="V23" s="23"/>
      <c r="W23" s="23"/>
      <c r="X23" s="23"/>
      <c r="Y23" s="23"/>
      <c r="Z23" s="23"/>
      <c r="AA23" s="23"/>
      <c r="AB23" s="23"/>
      <c r="AC23" s="23"/>
      <c r="AD23" s="8"/>
    </row>
    <row r="24" spans="1:30">
      <c r="B24" s="51" t="s">
        <v>105</v>
      </c>
      <c r="C24" s="52"/>
      <c r="D24" s="52"/>
      <c r="E24" s="52"/>
      <c r="F24" s="53"/>
      <c r="G24" s="25"/>
      <c r="H24" s="54" t="s">
        <v>124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26"/>
      <c r="V24" s="57" t="s">
        <v>107</v>
      </c>
      <c r="W24" s="58"/>
      <c r="X24" s="58"/>
      <c r="Y24" s="58"/>
      <c r="Z24" s="58"/>
      <c r="AA24" s="58"/>
      <c r="AB24" s="58"/>
      <c r="AC24" s="58"/>
      <c r="AD24" s="59"/>
    </row>
    <row r="25" spans="1:30" ht="45">
      <c r="A25" s="12" t="s">
        <v>115</v>
      </c>
      <c r="B25" s="13" t="s">
        <v>104</v>
      </c>
      <c r="C25" s="13" t="s">
        <v>103</v>
      </c>
      <c r="D25" s="13" t="s">
        <v>102</v>
      </c>
      <c r="E25" s="14" t="s">
        <v>0</v>
      </c>
      <c r="F25" s="4" t="s">
        <v>117</v>
      </c>
      <c r="G25" s="4"/>
      <c r="H25" s="15" t="s">
        <v>1</v>
      </c>
      <c r="I25" s="15" t="s">
        <v>2</v>
      </c>
      <c r="J25" s="15" t="s">
        <v>3</v>
      </c>
      <c r="K25" s="15" t="s">
        <v>4</v>
      </c>
      <c r="L25" s="15" t="s">
        <v>5</v>
      </c>
      <c r="M25" s="15" t="s">
        <v>6</v>
      </c>
      <c r="N25" s="15" t="s">
        <v>7</v>
      </c>
      <c r="O25" s="15" t="s">
        <v>8</v>
      </c>
      <c r="P25" s="15" t="s">
        <v>9</v>
      </c>
      <c r="Q25" s="15" t="s">
        <v>10</v>
      </c>
      <c r="R25" s="15" t="s">
        <v>11</v>
      </c>
      <c r="S25" s="44" t="s">
        <v>125</v>
      </c>
      <c r="T25" s="6" t="s">
        <v>128</v>
      </c>
      <c r="U25" s="6"/>
      <c r="V25" s="16" t="s">
        <v>108</v>
      </c>
      <c r="W25" s="16" t="s">
        <v>109</v>
      </c>
      <c r="X25" s="16" t="s">
        <v>110</v>
      </c>
      <c r="Y25" s="16" t="s">
        <v>111</v>
      </c>
      <c r="Z25" s="16" t="s">
        <v>112</v>
      </c>
      <c r="AA25" s="16" t="s">
        <v>113</v>
      </c>
      <c r="AB25" s="40" t="s">
        <v>114</v>
      </c>
      <c r="AC25" s="43" t="s">
        <v>127</v>
      </c>
      <c r="AD25" s="7" t="s">
        <v>129</v>
      </c>
    </row>
    <row r="26" spans="1:30">
      <c r="A26" s="12" t="s">
        <v>51</v>
      </c>
      <c r="B26" s="20">
        <v>27807.077175697868</v>
      </c>
      <c r="C26" s="21">
        <v>33465.931758530183</v>
      </c>
      <c r="D26" s="20">
        <v>31234.34782608696</v>
      </c>
      <c r="E26" s="20">
        <v>43265.39247751431</v>
      </c>
      <c r="F26" s="5">
        <f t="shared" ref="F26:F57" si="0">E26/B26-1</f>
        <v>0.55591298589721294</v>
      </c>
      <c r="G26" s="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5"/>
      <c r="U26" s="5"/>
      <c r="V26" s="20">
        <v>38768.559644670051</v>
      </c>
      <c r="W26" s="20">
        <v>36946.164169787764</v>
      </c>
      <c r="X26" s="20">
        <v>37391.080181543119</v>
      </c>
      <c r="Y26" s="20">
        <v>36669.042962962965</v>
      </c>
      <c r="Z26" s="20">
        <v>37605.132846715329</v>
      </c>
      <c r="AA26" s="20">
        <v>35999.463106517374</v>
      </c>
      <c r="AB26" s="20">
        <v>36793.235884207512</v>
      </c>
      <c r="AC26" s="20">
        <v>35455.430107526881</v>
      </c>
      <c r="AD26" s="5">
        <f>AC26/E26-1</f>
        <v>-0.1805129208996864</v>
      </c>
    </row>
    <row r="27" spans="1:30">
      <c r="A27" s="12" t="s">
        <v>13</v>
      </c>
      <c r="B27" s="20">
        <v>52994.088669950746</v>
      </c>
      <c r="C27" s="21">
        <v>54942.747156605423</v>
      </c>
      <c r="D27" s="20">
        <v>51998.547189819728</v>
      </c>
      <c r="E27" s="20">
        <v>54678.364677023717</v>
      </c>
      <c r="F27" s="5">
        <f t="shared" si="0"/>
        <v>3.1782337414323791E-2</v>
      </c>
      <c r="G27" s="5"/>
      <c r="H27" s="20">
        <v>52485.298013245039</v>
      </c>
      <c r="I27" s="20">
        <v>53747.80553679946</v>
      </c>
      <c r="J27" s="20">
        <v>52149.448456992774</v>
      </c>
      <c r="K27" s="20">
        <v>50457.824849826109</v>
      </c>
      <c r="L27" s="20">
        <v>43355.504441624369</v>
      </c>
      <c r="M27" s="20">
        <v>46259.603620474409</v>
      </c>
      <c r="N27" s="20">
        <v>45118.992435703483</v>
      </c>
      <c r="O27" s="20">
        <v>44634.57481481482</v>
      </c>
      <c r="P27" s="20">
        <v>45354.248175182474</v>
      </c>
      <c r="Q27" s="20">
        <v>44257.998851564742</v>
      </c>
      <c r="R27" s="20">
        <v>52077.535110346806</v>
      </c>
      <c r="S27" s="20">
        <v>48615.483870967742</v>
      </c>
      <c r="T27" s="5">
        <f>S27/E27-1</f>
        <v>-0.11088262865702792</v>
      </c>
      <c r="U27" s="5"/>
      <c r="V27" s="20">
        <v>49744.0133248731</v>
      </c>
      <c r="W27" s="20">
        <v>49160.898876404492</v>
      </c>
      <c r="X27" s="20">
        <v>47321.037821482605</v>
      </c>
      <c r="Y27" s="20">
        <v>46201.582222222227</v>
      </c>
      <c r="Z27" s="20">
        <v>45136.067153284668</v>
      </c>
      <c r="AA27" s="20">
        <v>45239.529141544648</v>
      </c>
      <c r="AB27" s="20">
        <v>45632.510748065353</v>
      </c>
      <c r="AC27" s="20">
        <v>46555.107526881722</v>
      </c>
      <c r="AD27" s="5">
        <f t="shared" ref="AD27:AD90" si="1">AC27/E27-1</f>
        <v>-0.14856437638771325</v>
      </c>
    </row>
    <row r="28" spans="1:30">
      <c r="A28" s="12" t="s">
        <v>52</v>
      </c>
      <c r="B28" s="20">
        <v>50403.661740558295</v>
      </c>
      <c r="C28" s="21">
        <v>52675.048118985127</v>
      </c>
      <c r="D28" s="20">
        <v>51045.323435843056</v>
      </c>
      <c r="E28" s="20">
        <v>57823.462796402295</v>
      </c>
      <c r="F28" s="5">
        <f t="shared" si="0"/>
        <v>0.14720757975949805</v>
      </c>
      <c r="G28" s="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5"/>
      <c r="U28" s="5"/>
      <c r="V28" s="20">
        <v>52175.49492385787</v>
      </c>
      <c r="W28" s="20">
        <v>50186.210986267164</v>
      </c>
      <c r="X28" s="20">
        <v>49852.953101361571</v>
      </c>
      <c r="Y28" s="20">
        <v>48129.054814814815</v>
      </c>
      <c r="Z28" s="20">
        <v>49062.271532846709</v>
      </c>
      <c r="AA28" s="20">
        <v>48748.992248062015</v>
      </c>
      <c r="AB28" s="20">
        <v>49667.764402407571</v>
      </c>
      <c r="AC28" s="20">
        <v>49552.204301075268</v>
      </c>
      <c r="AD28" s="5">
        <f t="shared" si="1"/>
        <v>-0.14304329238202684</v>
      </c>
    </row>
    <row r="29" spans="1:30">
      <c r="A29" s="12" t="s">
        <v>14</v>
      </c>
      <c r="B29" s="20">
        <v>53088.932676518889</v>
      </c>
      <c r="C29" s="20">
        <v>54093.149606299216</v>
      </c>
      <c r="D29" s="20">
        <v>46179.671261930016</v>
      </c>
      <c r="E29" s="20">
        <v>52551.62305805397</v>
      </c>
      <c r="F29" s="5">
        <f t="shared" si="0"/>
        <v>-1.012093465391084E-2</v>
      </c>
      <c r="G29" s="5"/>
      <c r="H29" s="20">
        <v>46066.821192052987</v>
      </c>
      <c r="I29" s="20">
        <v>45859.918973666441</v>
      </c>
      <c r="J29" s="20">
        <v>47176.513460275768</v>
      </c>
      <c r="K29" s="20">
        <v>48411.435346190323</v>
      </c>
      <c r="L29" s="20">
        <v>45365.513959390868</v>
      </c>
      <c r="M29" s="20">
        <v>43661.395131086145</v>
      </c>
      <c r="N29" s="20">
        <v>41729.633888048411</v>
      </c>
      <c r="O29" s="20">
        <v>38522.711111111115</v>
      </c>
      <c r="P29" s="20">
        <v>43044.902189781016</v>
      </c>
      <c r="Q29" s="20">
        <v>40503.930519666959</v>
      </c>
      <c r="R29" s="20">
        <v>46054.660361135</v>
      </c>
      <c r="S29" s="20">
        <v>43888.978494623654</v>
      </c>
      <c r="T29" s="5">
        <f>S29/E29-1</f>
        <v>-0.16484066636458894</v>
      </c>
      <c r="U29" s="5"/>
      <c r="V29" s="20">
        <v>47527.848984771575</v>
      </c>
      <c r="W29" s="20">
        <v>47478.710986267164</v>
      </c>
      <c r="X29" s="20">
        <v>45330.895612708016</v>
      </c>
      <c r="Y29" s="20">
        <v>43935.037037037044</v>
      </c>
      <c r="Z29" s="20">
        <v>42704.455474452552</v>
      </c>
      <c r="AA29" s="20">
        <v>41773.597473442438</v>
      </c>
      <c r="AB29" s="20">
        <v>41950.083118372029</v>
      </c>
      <c r="AC29" s="20">
        <v>42043.118279569891</v>
      </c>
      <c r="AD29" s="5">
        <f t="shared" si="1"/>
        <v>-0.199965370562871</v>
      </c>
    </row>
    <row r="30" spans="1:30">
      <c r="A30" s="49" t="s">
        <v>133</v>
      </c>
      <c r="B30" s="20">
        <v>37338.899835796394</v>
      </c>
      <c r="C30" s="20">
        <v>37391.767279090112</v>
      </c>
      <c r="D30" s="20">
        <v>36691.458112407214</v>
      </c>
      <c r="E30" s="20">
        <v>40323.965658217501</v>
      </c>
      <c r="F30" s="5">
        <f t="shared" si="0"/>
        <v>7.9945200194660115E-2</v>
      </c>
      <c r="G30" s="5"/>
      <c r="H30" s="47" t="s">
        <v>126</v>
      </c>
      <c r="I30" s="47" t="s">
        <v>126</v>
      </c>
      <c r="J30" s="47" t="s">
        <v>126</v>
      </c>
      <c r="K30" s="47" t="s">
        <v>126</v>
      </c>
      <c r="L30" s="47" t="s">
        <v>126</v>
      </c>
      <c r="M30" s="47" t="s">
        <v>126</v>
      </c>
      <c r="N30" s="47" t="s">
        <v>126</v>
      </c>
      <c r="O30" s="47" t="s">
        <v>126</v>
      </c>
      <c r="P30" s="47" t="s">
        <v>126</v>
      </c>
      <c r="Q30" s="47" t="s">
        <v>126</v>
      </c>
      <c r="R30" s="20">
        <v>37777.216967612498</v>
      </c>
      <c r="S30" s="20">
        <v>36971.344086021505</v>
      </c>
      <c r="T30" s="5">
        <f>S30/E30-1</f>
        <v>-8.3142159196655685E-2</v>
      </c>
      <c r="U30" s="5"/>
      <c r="V30" s="20">
        <v>34576.74492385787</v>
      </c>
      <c r="W30" s="20">
        <v>35558.0493133583</v>
      </c>
      <c r="X30" s="20">
        <v>36641.773071104384</v>
      </c>
      <c r="Y30" s="20">
        <v>36191.98814814815</v>
      </c>
      <c r="Z30" s="20">
        <v>35649.935766423354</v>
      </c>
      <c r="AA30" s="20">
        <v>35004.458799885157</v>
      </c>
      <c r="AB30" s="20">
        <v>35046.695328174261</v>
      </c>
      <c r="AC30" s="20">
        <v>34956.93548387097</v>
      </c>
      <c r="AD30" s="5">
        <f t="shared" si="1"/>
        <v>-0.13309777663826572</v>
      </c>
    </row>
    <row r="31" spans="1:30">
      <c r="A31" s="12" t="s">
        <v>54</v>
      </c>
      <c r="B31" s="20">
        <v>51529.93431855501</v>
      </c>
      <c r="C31" s="20">
        <v>55173.307086614172</v>
      </c>
      <c r="D31" s="20">
        <v>57595.387062566282</v>
      </c>
      <c r="E31" s="20">
        <v>64004.443990188061</v>
      </c>
      <c r="F31" s="5">
        <f t="shared" si="0"/>
        <v>0.24208277841994463</v>
      </c>
      <c r="G31" s="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5"/>
      <c r="U31" s="5"/>
      <c r="V31" s="20">
        <v>59767.718908629446</v>
      </c>
      <c r="W31" s="20">
        <v>58609.5443196005</v>
      </c>
      <c r="X31" s="20">
        <v>57714.124054462933</v>
      </c>
      <c r="Y31" s="20">
        <v>55906.331851851857</v>
      </c>
      <c r="Z31" s="20">
        <v>55060.668613138681</v>
      </c>
      <c r="AA31" s="20">
        <v>54697.252368647722</v>
      </c>
      <c r="AB31" s="20">
        <v>56156.245342505019</v>
      </c>
      <c r="AC31" s="20">
        <v>57116.451612903227</v>
      </c>
      <c r="AD31" s="5">
        <f t="shared" si="1"/>
        <v>-0.10761740822779076</v>
      </c>
    </row>
    <row r="32" spans="1:30">
      <c r="A32" s="12" t="s">
        <v>15</v>
      </c>
      <c r="B32" s="20">
        <v>44060.968801313633</v>
      </c>
      <c r="C32" s="20">
        <v>52261.303587051618</v>
      </c>
      <c r="D32" s="20">
        <v>40171.299045599153</v>
      </c>
      <c r="E32" s="20">
        <v>43854.268192968113</v>
      </c>
      <c r="F32" s="5">
        <f t="shared" si="0"/>
        <v>-4.6912406596778533E-3</v>
      </c>
      <c r="G32" s="5"/>
      <c r="H32" s="20">
        <v>43571.655629139081</v>
      </c>
      <c r="I32" s="20">
        <v>46020.796758946657</v>
      </c>
      <c r="J32" s="20">
        <v>42348.16808929744</v>
      </c>
      <c r="K32" s="20">
        <v>45138.125197597212</v>
      </c>
      <c r="L32" s="20">
        <v>43814.771573604063</v>
      </c>
      <c r="M32" s="20">
        <v>43432.671660424472</v>
      </c>
      <c r="N32" s="20">
        <v>44762.907715582449</v>
      </c>
      <c r="O32" s="20">
        <v>47325.762962962966</v>
      </c>
      <c r="P32" s="20">
        <v>40288.654014598535</v>
      </c>
      <c r="Q32" s="20">
        <v>43613.318977892624</v>
      </c>
      <c r="R32" s="20">
        <v>47712.218400687882</v>
      </c>
      <c r="S32" s="20">
        <v>49256.989247311823</v>
      </c>
      <c r="T32" s="5">
        <f>S32/E32-1</f>
        <v>0.12319715450661706</v>
      </c>
      <c r="U32" s="5"/>
      <c r="V32" s="20">
        <v>43238.683375634522</v>
      </c>
      <c r="W32" s="20">
        <v>43175.780274656681</v>
      </c>
      <c r="X32" s="20">
        <v>43376.798789712557</v>
      </c>
      <c r="Y32" s="20">
        <v>44577.884444444448</v>
      </c>
      <c r="Z32" s="20">
        <v>43777.44233576642</v>
      </c>
      <c r="AA32" s="20">
        <v>44614.542061441287</v>
      </c>
      <c r="AB32" s="20">
        <v>45353.147033533969</v>
      </c>
      <c r="AC32" s="20">
        <v>45680.698924731179</v>
      </c>
      <c r="AD32" s="5">
        <f t="shared" si="1"/>
        <v>4.1647730244326109E-2</v>
      </c>
    </row>
    <row r="33" spans="1:30">
      <c r="A33" s="12" t="s">
        <v>55</v>
      </c>
      <c r="B33" s="20">
        <v>39046.091954022995</v>
      </c>
      <c r="C33" s="20">
        <v>47362.694663167102</v>
      </c>
      <c r="D33" s="20">
        <v>48400.031813361617</v>
      </c>
      <c r="E33" s="20">
        <v>56530.592804578904</v>
      </c>
      <c r="F33" s="5">
        <f t="shared" si="0"/>
        <v>0.44779131471451761</v>
      </c>
      <c r="G33" s="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5"/>
      <c r="U33" s="5"/>
      <c r="V33" s="20">
        <v>51732.262055837564</v>
      </c>
      <c r="W33" s="20">
        <v>51701.644818976281</v>
      </c>
      <c r="X33" s="20">
        <v>50295.328290468984</v>
      </c>
      <c r="Y33" s="20">
        <v>48996.524444444447</v>
      </c>
      <c r="Z33" s="20">
        <v>46736.061313868609</v>
      </c>
      <c r="AA33" s="20">
        <v>46536.14412862475</v>
      </c>
      <c r="AB33" s="20">
        <v>47148.317569504157</v>
      </c>
      <c r="AC33" s="20">
        <v>49031.236559139783</v>
      </c>
      <c r="AD33" s="5">
        <f t="shared" si="1"/>
        <v>-0.13266013804885635</v>
      </c>
    </row>
    <row r="34" spans="1:30">
      <c r="A34" s="12" t="s">
        <v>16</v>
      </c>
      <c r="B34" s="20">
        <v>56295.845648604278</v>
      </c>
      <c r="C34" s="20">
        <v>61853.228346456694</v>
      </c>
      <c r="D34" s="20">
        <v>62093.531283138924</v>
      </c>
      <c r="E34" s="20">
        <v>70672.465249386762</v>
      </c>
      <c r="F34" s="5">
        <f t="shared" si="0"/>
        <v>0.25537620822894458</v>
      </c>
      <c r="G34" s="5"/>
      <c r="H34" s="20">
        <v>63090.066225165574</v>
      </c>
      <c r="I34" s="20">
        <v>64933.686698176913</v>
      </c>
      <c r="J34" s="20">
        <v>62760.193696651346</v>
      </c>
      <c r="K34" s="20">
        <v>59687.692064495728</v>
      </c>
      <c r="L34" s="20">
        <v>61183.315355329949</v>
      </c>
      <c r="M34" s="20">
        <v>61452.250312109863</v>
      </c>
      <c r="N34" s="20">
        <v>58041.809379727689</v>
      </c>
      <c r="O34" s="20">
        <v>59564.465185185189</v>
      </c>
      <c r="P34" s="20">
        <v>58980.548905109485</v>
      </c>
      <c r="Q34" s="20">
        <v>60871.461383864487</v>
      </c>
      <c r="R34" s="20">
        <v>60823.688736027521</v>
      </c>
      <c r="S34" s="20">
        <v>64633.709677419356</v>
      </c>
      <c r="T34" s="5">
        <f>S34/E34-1</f>
        <v>-8.5447076887130491E-2</v>
      </c>
      <c r="U34" s="5"/>
      <c r="V34" s="20">
        <v>62240.431472081218</v>
      </c>
      <c r="W34" s="20">
        <v>61730.5493133583</v>
      </c>
      <c r="X34" s="20">
        <v>60618.50832072617</v>
      </c>
      <c r="Y34" s="20">
        <v>60169.875555555562</v>
      </c>
      <c r="Z34" s="20">
        <v>59667.766423357658</v>
      </c>
      <c r="AA34" s="20">
        <v>59076.307780648865</v>
      </c>
      <c r="AB34" s="20">
        <v>59535.511607910579</v>
      </c>
      <c r="AC34" s="20">
        <v>60934.838709677417</v>
      </c>
      <c r="AD34" s="5">
        <f t="shared" si="1"/>
        <v>-0.13778529594726197</v>
      </c>
    </row>
    <row r="35" spans="1:30">
      <c r="A35" s="12" t="s">
        <v>56</v>
      </c>
      <c r="B35" s="20">
        <v>45815.582922824309</v>
      </c>
      <c r="C35" s="20">
        <v>51926.517935258089</v>
      </c>
      <c r="D35" s="20">
        <v>49358.997879109229</v>
      </c>
      <c r="E35" s="20">
        <v>52406.986917416194</v>
      </c>
      <c r="F35" s="5">
        <f t="shared" si="0"/>
        <v>0.14386816829756399</v>
      </c>
      <c r="G35" s="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5"/>
      <c r="U35" s="5"/>
      <c r="V35" s="20">
        <v>48532.281091370562</v>
      </c>
      <c r="W35" s="20">
        <v>48615.568039950063</v>
      </c>
      <c r="X35" s="20">
        <v>47321.037821482605</v>
      </c>
      <c r="Y35" s="20">
        <v>46129.917037037041</v>
      </c>
      <c r="Z35" s="20">
        <v>46143.705109489048</v>
      </c>
      <c r="AA35" s="20">
        <v>47324.892334194665</v>
      </c>
      <c r="AB35" s="20">
        <v>48707.580968758957</v>
      </c>
      <c r="AC35" s="20">
        <v>49588.978494623654</v>
      </c>
      <c r="AD35" s="5">
        <f t="shared" si="1"/>
        <v>-5.3771616888282581E-2</v>
      </c>
    </row>
    <row r="36" spans="1:30">
      <c r="A36" s="12" t="s">
        <v>57</v>
      </c>
      <c r="B36" s="20">
        <v>49828.66995073892</v>
      </c>
      <c r="C36" s="20">
        <v>52074.960629921261</v>
      </c>
      <c r="D36" s="20">
        <v>59716.214209968188</v>
      </c>
      <c r="E36" s="20">
        <v>63667.943581357322</v>
      </c>
      <c r="F36" s="5">
        <f t="shared" si="0"/>
        <v>0.27773716706265761</v>
      </c>
      <c r="G36" s="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5"/>
      <c r="U36" s="5"/>
      <c r="V36" s="20">
        <v>56503.60088832488</v>
      </c>
      <c r="W36" s="20">
        <v>55486.285892634209</v>
      </c>
      <c r="X36" s="20">
        <v>52795.567322239032</v>
      </c>
      <c r="Y36" s="20">
        <v>53710.38222222223</v>
      </c>
      <c r="Z36" s="20">
        <v>51812.195620437953</v>
      </c>
      <c r="AA36" s="20">
        <v>51657.306919322429</v>
      </c>
      <c r="AB36" s="20">
        <v>52741.799942676989</v>
      </c>
      <c r="AC36" s="20">
        <v>54827.258064516129</v>
      </c>
      <c r="AD36" s="5">
        <f t="shared" si="1"/>
        <v>-0.13885614988560502</v>
      </c>
    </row>
    <row r="37" spans="1:30">
      <c r="A37" s="12" t="s">
        <v>17</v>
      </c>
      <c r="B37" s="20">
        <v>53847.684729064043</v>
      </c>
      <c r="C37" s="20">
        <v>53193.018372703409</v>
      </c>
      <c r="D37" s="20">
        <v>53102.985153764581</v>
      </c>
      <c r="E37" s="20">
        <v>59536.958299264108</v>
      </c>
      <c r="F37" s="5">
        <f t="shared" si="0"/>
        <v>0.10565493389039449</v>
      </c>
      <c r="G37" s="5"/>
      <c r="H37" s="20">
        <v>49474.238410596037</v>
      </c>
      <c r="I37" s="20">
        <v>51853.835246455099</v>
      </c>
      <c r="J37" s="20">
        <v>50590.961917268549</v>
      </c>
      <c r="K37" s="20">
        <v>51892.466013278528</v>
      </c>
      <c r="L37" s="20">
        <v>48523.118654822334</v>
      </c>
      <c r="M37" s="20">
        <v>44595.443196004991</v>
      </c>
      <c r="N37" s="20">
        <v>45102.608169440246</v>
      </c>
      <c r="O37" s="20">
        <v>41905.949629629635</v>
      </c>
      <c r="P37" s="20">
        <v>46104.706569343063</v>
      </c>
      <c r="Q37" s="20">
        <v>43250.556991099627</v>
      </c>
      <c r="R37" s="20">
        <v>49626.37718543996</v>
      </c>
      <c r="S37" s="20">
        <v>47817.68817204301</v>
      </c>
      <c r="T37" s="5">
        <f>S37/E37-1</f>
        <v>-0.19684025623737567</v>
      </c>
      <c r="U37" s="5"/>
      <c r="V37" s="20">
        <v>50244.511421319803</v>
      </c>
      <c r="W37" s="20">
        <v>49734.397627965045</v>
      </c>
      <c r="X37" s="20">
        <v>48100.928895612706</v>
      </c>
      <c r="Y37" s="20">
        <v>46725.700740740744</v>
      </c>
      <c r="Z37" s="20">
        <v>45465.973722627736</v>
      </c>
      <c r="AA37" s="20">
        <v>44579.302325581397</v>
      </c>
      <c r="AB37" s="20">
        <v>45137.933505302382</v>
      </c>
      <c r="AC37" s="20">
        <v>45103.548387096773</v>
      </c>
      <c r="AD37" s="5">
        <f t="shared" si="1"/>
        <v>-0.24242773437664411</v>
      </c>
    </row>
    <row r="38" spans="1:30">
      <c r="A38" s="12" t="s">
        <v>18</v>
      </c>
      <c r="B38" s="20">
        <v>56740.426929392452</v>
      </c>
      <c r="C38" s="20">
        <v>63460.831146106735</v>
      </c>
      <c r="D38" s="20">
        <v>62141.383881230118</v>
      </c>
      <c r="E38" s="20">
        <v>72887.759607522486</v>
      </c>
      <c r="F38" s="5">
        <f t="shared" si="0"/>
        <v>0.28458250231750482</v>
      </c>
      <c r="G38" s="5"/>
      <c r="H38" s="20">
        <v>63977.152317880806</v>
      </c>
      <c r="I38" s="20">
        <v>63716.134368669824</v>
      </c>
      <c r="J38" s="20">
        <v>62847.895600787917</v>
      </c>
      <c r="K38" s="20">
        <v>69949.313942459688</v>
      </c>
      <c r="L38" s="20">
        <v>66826.230964467002</v>
      </c>
      <c r="M38" s="20">
        <v>64168.764044943819</v>
      </c>
      <c r="N38" s="20">
        <v>61095.836611195162</v>
      </c>
      <c r="O38" s="20">
        <v>56783.428148148152</v>
      </c>
      <c r="P38" s="20">
        <v>65034.808759124084</v>
      </c>
      <c r="Q38" s="20">
        <v>64834.895205282803</v>
      </c>
      <c r="R38" s="20">
        <v>64206.059042705652</v>
      </c>
      <c r="S38" s="20">
        <v>61965.537634408603</v>
      </c>
      <c r="T38" s="5">
        <f>S38/E38-1</f>
        <v>-0.14984987921053672</v>
      </c>
      <c r="U38" s="5"/>
      <c r="V38" s="20">
        <v>65530.891497461933</v>
      </c>
      <c r="W38" s="20">
        <v>65881.373283395747</v>
      </c>
      <c r="X38" s="20">
        <v>65776.275340393346</v>
      </c>
      <c r="Y38" s="20">
        <v>64808.859259259261</v>
      </c>
      <c r="Z38" s="20">
        <v>63625.59124087591</v>
      </c>
      <c r="AA38" s="20">
        <v>62759.896640826875</v>
      </c>
      <c r="AB38" s="20">
        <v>62913.743192891947</v>
      </c>
      <c r="AC38" s="20">
        <v>62582.526881720427</v>
      </c>
      <c r="AD38" s="5">
        <f t="shared" si="1"/>
        <v>-0.14138495655913252</v>
      </c>
    </row>
    <row r="39" spans="1:30">
      <c r="A39" s="12" t="s">
        <v>58</v>
      </c>
      <c r="B39" s="20">
        <v>46764.022988505749</v>
      </c>
      <c r="C39" s="20">
        <v>48840.804899387578</v>
      </c>
      <c r="D39" s="20">
        <v>51981.320254506893</v>
      </c>
      <c r="E39" s="20">
        <v>59724.394930498776</v>
      </c>
      <c r="F39" s="5">
        <f t="shared" si="0"/>
        <v>0.2771440760171251</v>
      </c>
      <c r="G39" s="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5"/>
      <c r="U39" s="5"/>
      <c r="V39" s="20">
        <v>54793.661167512691</v>
      </c>
      <c r="W39" s="20">
        <v>52123.036828963792</v>
      </c>
      <c r="X39" s="20">
        <v>51625.730711043871</v>
      </c>
      <c r="Y39" s="20">
        <v>49676.808888888896</v>
      </c>
      <c r="Z39" s="20">
        <v>48535.264233576636</v>
      </c>
      <c r="AA39" s="20">
        <v>47582.971576227392</v>
      </c>
      <c r="AB39" s="20">
        <v>48409.593006592149</v>
      </c>
      <c r="AC39" s="20">
        <v>49721.774193548386</v>
      </c>
      <c r="AD39" s="5">
        <f t="shared" si="1"/>
        <v>-0.16747964962374973</v>
      </c>
    </row>
    <row r="40" spans="1:30">
      <c r="A40" s="12" t="s">
        <v>19</v>
      </c>
      <c r="B40" s="20">
        <v>47890.295566502464</v>
      </c>
      <c r="C40" s="20">
        <v>52810.857392825899</v>
      </c>
      <c r="D40" s="20">
        <v>44728.780487804877</v>
      </c>
      <c r="E40" s="20">
        <v>50513.434178250209</v>
      </c>
      <c r="F40" s="5">
        <f t="shared" si="0"/>
        <v>5.4773907337972938E-2</v>
      </c>
      <c r="G40" s="5"/>
      <c r="H40" s="20">
        <v>46517.284768211932</v>
      </c>
      <c r="I40" s="20">
        <v>46058.578663065498</v>
      </c>
      <c r="J40" s="20">
        <v>46938.296126066969</v>
      </c>
      <c r="K40" s="20">
        <v>46726.844767625669</v>
      </c>
      <c r="L40" s="20">
        <v>43057.725253807112</v>
      </c>
      <c r="M40" s="20">
        <v>40459.266541822719</v>
      </c>
      <c r="N40" s="20">
        <v>48033.207261724659</v>
      </c>
      <c r="O40" s="20">
        <v>47288.325925925928</v>
      </c>
      <c r="P40" s="20">
        <v>44374.01459854014</v>
      </c>
      <c r="Q40" s="20">
        <v>44194.774619580821</v>
      </c>
      <c r="R40" s="20">
        <v>43339.658928059616</v>
      </c>
      <c r="S40" s="20">
        <v>48893.333333333336</v>
      </c>
      <c r="T40" s="5">
        <f>S40/E40-1</f>
        <v>-3.2072672770572574E-2</v>
      </c>
      <c r="U40" s="5"/>
      <c r="V40" s="20">
        <v>46443.245558375638</v>
      </c>
      <c r="W40" s="20">
        <v>44507.559300873909</v>
      </c>
      <c r="X40" s="20">
        <v>44786.93797276853</v>
      </c>
      <c r="Y40" s="20">
        <v>44785.392592592594</v>
      </c>
      <c r="Z40" s="20">
        <v>44584.817518248172</v>
      </c>
      <c r="AA40" s="20">
        <v>45300.680447889754</v>
      </c>
      <c r="AB40" s="20">
        <v>46040.174835196332</v>
      </c>
      <c r="AC40" s="20">
        <v>46365.107526881722</v>
      </c>
      <c r="AD40" s="5">
        <f t="shared" si="1"/>
        <v>-8.2123235508597681E-2</v>
      </c>
    </row>
    <row r="41" spans="1:30">
      <c r="A41" s="12" t="s">
        <v>59</v>
      </c>
      <c r="B41" s="20">
        <v>43284.433497536949</v>
      </c>
      <c r="C41" s="20">
        <v>50050.454943132107</v>
      </c>
      <c r="D41" s="20">
        <v>45205.392364793217</v>
      </c>
      <c r="E41" s="20">
        <v>51214.476696647587</v>
      </c>
      <c r="F41" s="5">
        <f t="shared" si="0"/>
        <v>0.18320773909543919</v>
      </c>
      <c r="G41" s="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5"/>
      <c r="U41" s="5"/>
      <c r="V41" s="20">
        <v>45836.234137055842</v>
      </c>
      <c r="W41" s="20">
        <v>44470.377652933828</v>
      </c>
      <c r="X41" s="20">
        <v>44485.467473524965</v>
      </c>
      <c r="Y41" s="20">
        <v>44801.437037037038</v>
      </c>
      <c r="Z41" s="20">
        <v>43503.398540145979</v>
      </c>
      <c r="AA41" s="20">
        <v>43084.722939994259</v>
      </c>
      <c r="AB41" s="20">
        <v>43147.208369160224</v>
      </c>
      <c r="AC41" s="20">
        <v>44312.903225806447</v>
      </c>
      <c r="AD41" s="5">
        <f t="shared" si="1"/>
        <v>-0.13475825422800636</v>
      </c>
    </row>
    <row r="42" spans="1:30">
      <c r="A42" s="12" t="s">
        <v>60</v>
      </c>
      <c r="B42" s="20">
        <v>50113.201970443355</v>
      </c>
      <c r="C42" s="20">
        <v>50991.644794400701</v>
      </c>
      <c r="D42" s="20">
        <v>47816.230116648992</v>
      </c>
      <c r="E42" s="20">
        <v>53466.668029435816</v>
      </c>
      <c r="F42" s="5">
        <f t="shared" si="0"/>
        <v>6.6917816605898128E-2</v>
      </c>
      <c r="G42" s="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5"/>
      <c r="U42" s="5"/>
      <c r="V42" s="20">
        <v>47616.037436548228</v>
      </c>
      <c r="W42" s="20">
        <v>46452.272159800246</v>
      </c>
      <c r="X42" s="20">
        <v>45150.668683812408</v>
      </c>
      <c r="Y42" s="20">
        <v>44792.880000000005</v>
      </c>
      <c r="Z42" s="20">
        <v>42985.877372262767</v>
      </c>
      <c r="AA42" s="20">
        <v>42885.722078667815</v>
      </c>
      <c r="AB42" s="20">
        <v>42209.787904843797</v>
      </c>
      <c r="AC42" s="20">
        <v>41435.322580645159</v>
      </c>
      <c r="AD42" s="5">
        <f t="shared" si="1"/>
        <v>-0.22502515851870286</v>
      </c>
    </row>
    <row r="43" spans="1:30">
      <c r="A43" s="12" t="s">
        <v>20</v>
      </c>
      <c r="B43" s="20">
        <v>59390.131362889988</v>
      </c>
      <c r="C43" s="20">
        <v>56878.818897637793</v>
      </c>
      <c r="D43" s="20">
        <v>54733.801696712624</v>
      </c>
      <c r="E43" s="20">
        <v>57807.228127555194</v>
      </c>
      <c r="F43" s="5">
        <f t="shared" si="0"/>
        <v>-2.6652630647721942E-2</v>
      </c>
      <c r="G43" s="5"/>
      <c r="H43" s="20">
        <v>50019.072847682124</v>
      </c>
      <c r="I43" s="20">
        <v>50605.813639432818</v>
      </c>
      <c r="J43" s="20">
        <v>52571.365725541691</v>
      </c>
      <c r="K43" s="20">
        <v>50445.270312993991</v>
      </c>
      <c r="L43" s="20">
        <v>45927.858502538074</v>
      </c>
      <c r="M43" s="20">
        <v>46586.351435705365</v>
      </c>
      <c r="N43" s="20">
        <v>45362.571860816948</v>
      </c>
      <c r="O43" s="20">
        <v>44796.088888888895</v>
      </c>
      <c r="P43" s="20">
        <v>45850.689051094887</v>
      </c>
      <c r="Q43" s="20">
        <v>45620.947459086994</v>
      </c>
      <c r="R43" s="20">
        <v>46867.919174548588</v>
      </c>
      <c r="S43" s="20">
        <v>47603.172043010753</v>
      </c>
      <c r="T43" s="5">
        <f>S43/E43-1</f>
        <v>-0.17651868832092354</v>
      </c>
      <c r="U43" s="5"/>
      <c r="V43" s="20">
        <v>49414.165609137061</v>
      </c>
      <c r="W43" s="20">
        <v>49128.2240948814</v>
      </c>
      <c r="X43" s="20">
        <v>48156.635400907719</v>
      </c>
      <c r="Y43" s="20">
        <v>46915.025185185186</v>
      </c>
      <c r="Z43" s="20">
        <v>46170.055474452551</v>
      </c>
      <c r="AA43" s="20">
        <v>45814.766006316393</v>
      </c>
      <c r="AB43" s="20">
        <v>45722.527944969908</v>
      </c>
      <c r="AC43" s="20">
        <v>46262.956989247308</v>
      </c>
      <c r="AD43" s="5">
        <f t="shared" si="1"/>
        <v>-0.19970290069668695</v>
      </c>
    </row>
    <row r="44" spans="1:30">
      <c r="A44" s="12" t="s">
        <v>61</v>
      </c>
      <c r="B44" s="20">
        <v>48637.192118226609</v>
      </c>
      <c r="C44" s="20">
        <v>51272.738407699035</v>
      </c>
      <c r="D44" s="20">
        <v>52905.832449628848</v>
      </c>
      <c r="E44" s="20">
        <v>58012.375306623064</v>
      </c>
      <c r="F44" s="5">
        <f t="shared" si="0"/>
        <v>0.19275749236525397</v>
      </c>
      <c r="G44" s="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5"/>
      <c r="U44" s="5"/>
      <c r="V44" s="20">
        <v>51727.680837563457</v>
      </c>
      <c r="W44" s="20">
        <v>49891.011235955055</v>
      </c>
      <c r="X44" s="20">
        <v>49212.87443267776</v>
      </c>
      <c r="Y44" s="20">
        <v>47396.358518518522</v>
      </c>
      <c r="Z44" s="20">
        <v>45770.583941605837</v>
      </c>
      <c r="AA44" s="20">
        <v>44902.678725236867</v>
      </c>
      <c r="AB44" s="20">
        <v>46179.856692462025</v>
      </c>
      <c r="AC44" s="20">
        <v>48054.677419354841</v>
      </c>
      <c r="AD44" s="5">
        <f t="shared" si="1"/>
        <v>-0.17164782229027931</v>
      </c>
    </row>
    <row r="45" spans="1:30">
      <c r="A45" s="12" t="s">
        <v>62</v>
      </c>
      <c r="B45" s="20">
        <v>53326.042692939249</v>
      </c>
      <c r="C45" s="20">
        <v>61628.985126859145</v>
      </c>
      <c r="D45" s="20">
        <v>60303.844114528103</v>
      </c>
      <c r="E45" s="20">
        <v>66323.049877350786</v>
      </c>
      <c r="F45" s="5">
        <f t="shared" si="0"/>
        <v>0.24372720209618026</v>
      </c>
      <c r="G45" s="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5"/>
      <c r="U45" s="5"/>
      <c r="V45" s="20">
        <v>51629.184644670051</v>
      </c>
      <c r="W45" s="20">
        <v>50116.354556803992</v>
      </c>
      <c r="X45" s="20">
        <v>51188.816944024205</v>
      </c>
      <c r="Y45" s="20">
        <v>49606.21333333334</v>
      </c>
      <c r="Z45" s="20">
        <v>50163.716788321166</v>
      </c>
      <c r="AA45" s="20">
        <v>50634.318116566181</v>
      </c>
      <c r="AB45" s="20">
        <v>52420.014330753802</v>
      </c>
      <c r="AC45" s="20">
        <v>51914.946236559139</v>
      </c>
      <c r="AD45" s="5">
        <f t="shared" si="1"/>
        <v>-0.21724127083172617</v>
      </c>
    </row>
    <row r="46" spans="1:30">
      <c r="A46" s="12" t="s">
        <v>21</v>
      </c>
      <c r="B46" s="20">
        <v>53414.958949096886</v>
      </c>
      <c r="C46" s="20">
        <v>63116.57042869641</v>
      </c>
      <c r="D46" s="20">
        <v>72536.882290562047</v>
      </c>
      <c r="E46" s="20">
        <v>99264.668847097302</v>
      </c>
      <c r="F46" s="5">
        <f t="shared" si="0"/>
        <v>0.8583683447495305</v>
      </c>
      <c r="G46" s="5"/>
      <c r="H46" s="20">
        <v>95335.960264900685</v>
      </c>
      <c r="I46" s="20">
        <v>96493.764348413242</v>
      </c>
      <c r="J46" s="20">
        <v>95343.82140512146</v>
      </c>
      <c r="K46" s="20">
        <v>101462.3427126146</v>
      </c>
      <c r="L46" s="20">
        <v>95181.681472081225</v>
      </c>
      <c r="M46" s="20">
        <v>95935.411985018727</v>
      </c>
      <c r="N46" s="20">
        <v>93242.859304084719</v>
      </c>
      <c r="O46" s="20">
        <v>91421.244444444455</v>
      </c>
      <c r="P46" s="20">
        <v>88704.814598540135</v>
      </c>
      <c r="Q46" s="20">
        <v>100484.03387884008</v>
      </c>
      <c r="R46" s="20">
        <v>99753.539696188032</v>
      </c>
      <c r="S46" s="20">
        <v>103879.94623655913</v>
      </c>
      <c r="T46" s="5">
        <f>S46/E46-1</f>
        <v>4.6494663640806566E-2</v>
      </c>
      <c r="U46" s="5"/>
      <c r="V46" s="20">
        <v>97412.73477157361</v>
      </c>
      <c r="W46" s="20">
        <v>99047.403245942565</v>
      </c>
      <c r="X46" s="20">
        <v>98329.627836611195</v>
      </c>
      <c r="Y46" s="20">
        <v>96800.411851851852</v>
      </c>
      <c r="Z46" s="20">
        <v>94605.18832116788</v>
      </c>
      <c r="AA46" s="20">
        <v>95288.245765144995</v>
      </c>
      <c r="AB46" s="20">
        <v>95144.038406420179</v>
      </c>
      <c r="AC46" s="20">
        <v>96260.537634408596</v>
      </c>
      <c r="AD46" s="5">
        <f t="shared" si="1"/>
        <v>-3.0263851656183283E-2</v>
      </c>
    </row>
    <row r="47" spans="1:30">
      <c r="A47" s="12" t="s">
        <v>22</v>
      </c>
      <c r="B47" s="20">
        <v>57291.707717569792</v>
      </c>
      <c r="C47" s="20">
        <v>60419.335083114609</v>
      </c>
      <c r="D47" s="20">
        <v>58322.746553552497</v>
      </c>
      <c r="E47" s="20">
        <v>63087.923139820115</v>
      </c>
      <c r="F47" s="5">
        <f t="shared" si="0"/>
        <v>0.10117023306101913</v>
      </c>
      <c r="G47" s="5"/>
      <c r="H47" s="20">
        <v>51120.066225165574</v>
      </c>
      <c r="I47" s="20">
        <v>55513.804861580014</v>
      </c>
      <c r="J47" s="20">
        <v>57662.81680892974</v>
      </c>
      <c r="K47" s="20">
        <v>52940.199177995572</v>
      </c>
      <c r="L47" s="20">
        <v>49361.481598984778</v>
      </c>
      <c r="M47" s="20">
        <v>47599.269662921346</v>
      </c>
      <c r="N47" s="20">
        <v>51281.661119515884</v>
      </c>
      <c r="O47" s="20">
        <v>47806.026666666672</v>
      </c>
      <c r="P47" s="20">
        <v>48561.614598540145</v>
      </c>
      <c r="Q47" s="20">
        <v>50510.979041056562</v>
      </c>
      <c r="R47" s="20">
        <v>49192.846087704216</v>
      </c>
      <c r="S47" s="20">
        <v>50001.666666666664</v>
      </c>
      <c r="T47" s="5">
        <f>S47/E47-1</f>
        <v>-0.20742886786985715</v>
      </c>
      <c r="U47" s="5"/>
      <c r="V47" s="20">
        <v>53145.567893401021</v>
      </c>
      <c r="W47" s="20">
        <v>52497.106741573036</v>
      </c>
      <c r="X47" s="20">
        <v>51846.372163388805</v>
      </c>
      <c r="Y47" s="20">
        <v>50172.047407407408</v>
      </c>
      <c r="Z47" s="20">
        <v>49009.570802919705</v>
      </c>
      <c r="AA47" s="20">
        <v>49961.653746770025</v>
      </c>
      <c r="AB47" s="20">
        <v>49676.04184580109</v>
      </c>
      <c r="AC47" s="20">
        <v>49314.193548387098</v>
      </c>
      <c r="AD47" s="5">
        <f t="shared" si="1"/>
        <v>-0.21832593158767744</v>
      </c>
    </row>
    <row r="48" spans="1:30">
      <c r="A48" s="12" t="s">
        <v>23</v>
      </c>
      <c r="B48" s="20">
        <v>48346.732348111662</v>
      </c>
      <c r="C48" s="20">
        <v>58031.618547681537</v>
      </c>
      <c r="D48" s="20">
        <v>59880.827147401913</v>
      </c>
      <c r="E48" s="20">
        <v>70786.107931316437</v>
      </c>
      <c r="F48" s="5">
        <f t="shared" si="0"/>
        <v>0.46413427533497442</v>
      </c>
      <c r="G48" s="5"/>
      <c r="H48" s="20">
        <v>64227.549668874184</v>
      </c>
      <c r="I48" s="20">
        <v>67170.13166779204</v>
      </c>
      <c r="J48" s="20">
        <v>69963.601444517393</v>
      </c>
      <c r="K48" s="20">
        <v>66315.346190325639</v>
      </c>
      <c r="L48" s="20">
        <v>58899.578045685281</v>
      </c>
      <c r="M48" s="20">
        <v>63074.722222222219</v>
      </c>
      <c r="N48" s="20">
        <v>65107.797276853256</v>
      </c>
      <c r="O48" s="20">
        <v>64835.600000000006</v>
      </c>
      <c r="P48" s="20">
        <v>59326.265693430651</v>
      </c>
      <c r="Q48" s="20">
        <v>62118.32615561298</v>
      </c>
      <c r="R48" s="20">
        <v>63416.597879048444</v>
      </c>
      <c r="S48" s="20">
        <v>66720.645161290318</v>
      </c>
      <c r="T48" s="5">
        <f>S48/E48-1</f>
        <v>-5.7433059802791009E-2</v>
      </c>
      <c r="U48" s="5"/>
      <c r="V48" s="20">
        <v>65230.821700507615</v>
      </c>
      <c r="W48" s="20">
        <v>63992.996254681646</v>
      </c>
      <c r="X48" s="20">
        <v>63624.475037821481</v>
      </c>
      <c r="Y48" s="20">
        <v>63077.128888888896</v>
      </c>
      <c r="Z48" s="20">
        <v>61961.302189781018</v>
      </c>
      <c r="AA48" s="20">
        <v>62917.438989376977</v>
      </c>
      <c r="AB48" s="20">
        <v>62667.489251934654</v>
      </c>
      <c r="AC48" s="20">
        <v>62795</v>
      </c>
      <c r="AD48" s="5">
        <f t="shared" si="1"/>
        <v>-0.11289090705580518</v>
      </c>
    </row>
    <row r="49" spans="1:30">
      <c r="A49" s="12" t="s">
        <v>63</v>
      </c>
      <c r="B49" s="20">
        <v>40948.899835796394</v>
      </c>
      <c r="C49" s="20">
        <v>44147.489063867019</v>
      </c>
      <c r="D49" s="20">
        <v>43457.81548250265</v>
      </c>
      <c r="E49" s="20">
        <v>54216.414554374489</v>
      </c>
      <c r="F49" s="5">
        <f t="shared" si="0"/>
        <v>0.32400173806330201</v>
      </c>
      <c r="G49" s="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5"/>
      <c r="U49" s="5"/>
      <c r="V49" s="20">
        <v>46097.363578680204</v>
      </c>
      <c r="W49" s="20">
        <v>44616.850811485645</v>
      </c>
      <c r="X49" s="20">
        <v>42886.363086232981</v>
      </c>
      <c r="Y49" s="20">
        <v>41570.08592592593</v>
      </c>
      <c r="Z49" s="20">
        <v>39650.97518248175</v>
      </c>
      <c r="AA49" s="20">
        <v>42055.515360321566</v>
      </c>
      <c r="AB49" s="20">
        <v>41907.661220980226</v>
      </c>
      <c r="AC49" s="20">
        <v>42856.236559139783</v>
      </c>
      <c r="AD49" s="5">
        <f t="shared" si="1"/>
        <v>-0.20953392231132151</v>
      </c>
    </row>
    <row r="50" spans="1:30">
      <c r="A50" s="12" t="s">
        <v>24</v>
      </c>
      <c r="B50" s="20">
        <v>55252.561576354681</v>
      </c>
      <c r="C50" s="20">
        <v>53947.865266841647</v>
      </c>
      <c r="D50" s="20">
        <v>58140.906680805943</v>
      </c>
      <c r="E50" s="20">
        <v>63070.212591986921</v>
      </c>
      <c r="F50" s="5">
        <f t="shared" si="0"/>
        <v>0.14148938605912176</v>
      </c>
      <c r="G50" s="5"/>
      <c r="H50" s="20">
        <v>57138.410596026501</v>
      </c>
      <c r="I50" s="20">
        <v>55823.372721134372</v>
      </c>
      <c r="J50" s="20">
        <v>56769.205515430069</v>
      </c>
      <c r="K50" s="20">
        <v>58479.032564021494</v>
      </c>
      <c r="L50" s="20">
        <v>54305.761421319803</v>
      </c>
      <c r="M50" s="20">
        <v>53583.261548064918</v>
      </c>
      <c r="N50" s="20">
        <v>51369.043872919821</v>
      </c>
      <c r="O50" s="20">
        <v>53560.634074074078</v>
      </c>
      <c r="P50" s="20">
        <v>54239.59124087591</v>
      </c>
      <c r="Q50" s="20">
        <v>55119.092736147002</v>
      </c>
      <c r="R50" s="20">
        <v>55750.650616222418</v>
      </c>
      <c r="S50" s="20">
        <v>57260.483870967742</v>
      </c>
      <c r="T50" s="5">
        <f>S50/E50-1</f>
        <v>-9.2115255082512726E-2</v>
      </c>
      <c r="U50" s="5"/>
      <c r="V50" s="20">
        <v>56166.881345177666</v>
      </c>
      <c r="W50" s="20">
        <v>55307.1379525593</v>
      </c>
      <c r="X50" s="20">
        <v>54663.373676248113</v>
      </c>
      <c r="Y50" s="20">
        <v>54230.222222222226</v>
      </c>
      <c r="Z50" s="20">
        <v>53625.100729927006</v>
      </c>
      <c r="AA50" s="20">
        <v>53782.055699109966</v>
      </c>
      <c r="AB50" s="20">
        <v>54156.208082545148</v>
      </c>
      <c r="AC50" s="20">
        <v>55199.086021505376</v>
      </c>
      <c r="AD50" s="5">
        <f t="shared" si="1"/>
        <v>-0.12479942982595194</v>
      </c>
    </row>
    <row r="51" spans="1:30">
      <c r="A51" s="12" t="s">
        <v>64</v>
      </c>
      <c r="B51" s="20">
        <v>54351.543513957309</v>
      </c>
      <c r="C51" s="20">
        <v>58897.007874015748</v>
      </c>
      <c r="D51" s="20">
        <v>61040.774125132557</v>
      </c>
      <c r="E51" s="20">
        <v>65047.89043336059</v>
      </c>
      <c r="F51" s="5">
        <f t="shared" si="0"/>
        <v>0.1967993221141271</v>
      </c>
      <c r="G51" s="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5"/>
      <c r="U51" s="5"/>
      <c r="V51" s="20">
        <v>57565.298223350255</v>
      </c>
      <c r="W51" s="20">
        <v>57143.686017478154</v>
      </c>
      <c r="X51" s="20">
        <v>56636.039334341905</v>
      </c>
      <c r="Y51" s="20">
        <v>56732.08592592593</v>
      </c>
      <c r="Z51" s="20">
        <v>55710.995620437949</v>
      </c>
      <c r="AA51" s="20">
        <v>54799.862187769169</v>
      </c>
      <c r="AB51" s="20">
        <v>57031.584981370026</v>
      </c>
      <c r="AC51" s="20">
        <v>57061.290322580644</v>
      </c>
      <c r="AD51" s="5">
        <f t="shared" si="1"/>
        <v>-0.12278030936240669</v>
      </c>
    </row>
    <row r="52" spans="1:30">
      <c r="A52" s="12" t="s">
        <v>65</v>
      </c>
      <c r="B52" s="20">
        <v>34718.834154351396</v>
      </c>
      <c r="C52" s="20">
        <v>45549.798775153104</v>
      </c>
      <c r="D52" s="20">
        <v>40142.587486744436</v>
      </c>
      <c r="E52" s="20">
        <v>44558.262469337693</v>
      </c>
      <c r="F52" s="5">
        <f t="shared" si="0"/>
        <v>0.28340318892168503</v>
      </c>
      <c r="G52" s="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5"/>
      <c r="U52" s="5"/>
      <c r="V52" s="20">
        <v>42004.045050761422</v>
      </c>
      <c r="W52" s="20">
        <v>42149.341448189763</v>
      </c>
      <c r="X52" s="20">
        <v>40324.956127080179</v>
      </c>
      <c r="Y52" s="20">
        <v>42142.337777777779</v>
      </c>
      <c r="Z52" s="20">
        <v>41344.776642335761</v>
      </c>
      <c r="AA52" s="20">
        <v>38861.136950904394</v>
      </c>
      <c r="AB52" s="20">
        <v>38613.238750358272</v>
      </c>
      <c r="AC52" s="20">
        <v>40270.806451612902</v>
      </c>
      <c r="AD52" s="5">
        <f t="shared" si="1"/>
        <v>-9.6221346617255565E-2</v>
      </c>
    </row>
    <row r="53" spans="1:30">
      <c r="A53" s="12" t="s">
        <v>25</v>
      </c>
      <c r="B53" s="20">
        <v>70949.244663382604</v>
      </c>
      <c r="C53" s="20">
        <v>76909.107611548548</v>
      </c>
      <c r="D53" s="20">
        <v>78694.554612937442</v>
      </c>
      <c r="E53" s="20">
        <v>88847.914963205243</v>
      </c>
      <c r="F53" s="5">
        <f t="shared" si="0"/>
        <v>0.25227428966640253</v>
      </c>
      <c r="G53" s="5"/>
      <c r="H53" s="20">
        <v>87941.059602649024</v>
      </c>
      <c r="I53" s="20">
        <v>74491.289669142468</v>
      </c>
      <c r="J53" s="20">
        <v>79732.882468811556</v>
      </c>
      <c r="K53" s="20">
        <v>69585.232374328159</v>
      </c>
      <c r="L53" s="20">
        <v>69814.330583756353</v>
      </c>
      <c r="M53" s="20">
        <v>68995.617977528091</v>
      </c>
      <c r="N53" s="20">
        <v>69747.821482602114</v>
      </c>
      <c r="O53" s="20">
        <v>71947.56740740742</v>
      </c>
      <c r="P53" s="20">
        <v>70016.081751824808</v>
      </c>
      <c r="Q53" s="20">
        <v>74626.359460235428</v>
      </c>
      <c r="R53" s="20">
        <v>78527.070793923762</v>
      </c>
      <c r="S53" s="20">
        <v>78026.666666666672</v>
      </c>
      <c r="T53" s="5">
        <f>S53/E53-1</f>
        <v>-0.12179518563851499</v>
      </c>
      <c r="U53" s="5"/>
      <c r="V53" s="20">
        <v>77418.007614213202</v>
      </c>
      <c r="W53" s="20">
        <v>73983.592384519347</v>
      </c>
      <c r="X53" s="20">
        <v>72340.904689863848</v>
      </c>
      <c r="Y53" s="20">
        <v>70731.39851851853</v>
      </c>
      <c r="Z53" s="20">
        <v>71317.789781021886</v>
      </c>
      <c r="AA53" s="20">
        <v>73057.154751650873</v>
      </c>
      <c r="AB53" s="20">
        <v>74941.903124104327</v>
      </c>
      <c r="AC53" s="20">
        <v>75759.946236559132</v>
      </c>
      <c r="AD53" s="5">
        <f t="shared" si="1"/>
        <v>-0.14730755057185363</v>
      </c>
    </row>
    <row r="54" spans="1:30">
      <c r="A54" s="12" t="s">
        <v>26</v>
      </c>
      <c r="B54" s="20">
        <v>65394.942528735635</v>
      </c>
      <c r="C54" s="20">
        <v>64133.560804899389</v>
      </c>
      <c r="D54" s="20">
        <v>67215.673382820794</v>
      </c>
      <c r="E54" s="20">
        <v>71810.367947669671</v>
      </c>
      <c r="F54" s="5">
        <f t="shared" si="0"/>
        <v>9.8102776313550466E-2</v>
      </c>
      <c r="G54" s="5"/>
      <c r="H54" s="20">
        <v>71292.781456953657</v>
      </c>
      <c r="I54" s="20">
        <v>68123.210668467262</v>
      </c>
      <c r="J54" s="20">
        <v>64662.376887721599</v>
      </c>
      <c r="K54" s="20">
        <v>66024.309200126459</v>
      </c>
      <c r="L54" s="20">
        <v>63346.79568527919</v>
      </c>
      <c r="M54" s="20">
        <v>57516.629213483146</v>
      </c>
      <c r="N54" s="20">
        <v>61379.830559757946</v>
      </c>
      <c r="O54" s="20">
        <v>56202.619259259263</v>
      </c>
      <c r="P54" s="20">
        <v>63105.962043795618</v>
      </c>
      <c r="Q54" s="20">
        <v>60525.282802182031</v>
      </c>
      <c r="R54" s="20">
        <v>61876.993407853261</v>
      </c>
      <c r="S54" s="20">
        <v>63351.720430107525</v>
      </c>
      <c r="T54" s="5">
        <f>S54/E54-1</f>
        <v>-0.1177914521163046</v>
      </c>
      <c r="U54" s="5"/>
      <c r="V54" s="20">
        <v>65294.958756345179</v>
      </c>
      <c r="W54" s="20">
        <v>63861.170411985018</v>
      </c>
      <c r="X54" s="20">
        <v>62864.245083207265</v>
      </c>
      <c r="Y54" s="20">
        <v>62029.961481481485</v>
      </c>
      <c r="Z54" s="20">
        <v>61217.167883211674</v>
      </c>
      <c r="AA54" s="20">
        <v>60918.102210737874</v>
      </c>
      <c r="AB54" s="20">
        <v>62197.744339352255</v>
      </c>
      <c r="AC54" s="20">
        <v>62430.322580645159</v>
      </c>
      <c r="AD54" s="5">
        <f t="shared" si="1"/>
        <v>-0.13062243844593624</v>
      </c>
    </row>
    <row r="55" spans="1:30">
      <c r="A55" s="12" t="s">
        <v>66</v>
      </c>
      <c r="B55" s="20">
        <v>39217.996715927751</v>
      </c>
      <c r="C55" s="20">
        <v>45038.145231846021</v>
      </c>
      <c r="D55" s="20">
        <v>40469.89925768823</v>
      </c>
      <c r="E55" s="20">
        <v>44438.716271463614</v>
      </c>
      <c r="F55" s="5">
        <f t="shared" si="0"/>
        <v>0.13312050570435052</v>
      </c>
      <c r="G55" s="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5"/>
      <c r="U55" s="5"/>
      <c r="V55" s="20">
        <v>42597.312817258884</v>
      </c>
      <c r="W55" s="20">
        <v>42334.122971285891</v>
      </c>
      <c r="X55" s="20">
        <v>41702.326777609684</v>
      </c>
      <c r="Y55" s="20">
        <v>42028.957037037042</v>
      </c>
      <c r="Z55" s="20">
        <v>40938.981021897809</v>
      </c>
      <c r="AA55" s="20">
        <v>41893.827160493827</v>
      </c>
      <c r="AB55" s="20">
        <v>42349.469762109489</v>
      </c>
      <c r="AC55" s="20">
        <v>42459.892473118278</v>
      </c>
      <c r="AD55" s="5">
        <f t="shared" si="1"/>
        <v>-4.4529274568987476E-2</v>
      </c>
    </row>
    <row r="56" spans="1:30">
      <c r="A56" s="12" t="s">
        <v>27</v>
      </c>
      <c r="B56" s="20">
        <v>53486.091954022995</v>
      </c>
      <c r="C56" s="20">
        <v>55100.664916885391</v>
      </c>
      <c r="D56" s="20">
        <v>56462.237539766706</v>
      </c>
      <c r="E56" s="20">
        <v>60457.906786590356</v>
      </c>
      <c r="F56" s="5">
        <f t="shared" si="0"/>
        <v>0.13034818170227092</v>
      </c>
      <c r="G56" s="5"/>
      <c r="H56" s="20">
        <v>55279.933774834448</v>
      </c>
      <c r="I56" s="20">
        <v>54420.567184334912</v>
      </c>
      <c r="J56" s="20">
        <v>57380.748522652655</v>
      </c>
      <c r="K56" s="20">
        <v>57409.614290230784</v>
      </c>
      <c r="L56" s="20">
        <v>53200.542512690357</v>
      </c>
      <c r="M56" s="20">
        <v>52094.868913857674</v>
      </c>
      <c r="N56" s="20">
        <v>50179.546142208776</v>
      </c>
      <c r="O56" s="20">
        <v>50098.24296296297</v>
      </c>
      <c r="P56" s="20">
        <v>49503.903649635031</v>
      </c>
      <c r="Q56" s="20">
        <v>50548.291702555274</v>
      </c>
      <c r="R56" s="20">
        <v>52758.354829464035</v>
      </c>
      <c r="S56" s="20">
        <v>54373.709677419356</v>
      </c>
      <c r="T56" s="5">
        <f>S56/E56-1</f>
        <v>-0.10063525901827097</v>
      </c>
      <c r="U56" s="5"/>
      <c r="V56" s="20">
        <v>55390.36484771574</v>
      </c>
      <c r="W56" s="20">
        <v>54346.048689138574</v>
      </c>
      <c r="X56" s="20">
        <v>53760.054462934946</v>
      </c>
      <c r="Y56" s="20">
        <v>52523.093333333338</v>
      </c>
      <c r="Z56" s="20">
        <v>51217.731386861313</v>
      </c>
      <c r="AA56" s="20">
        <v>50711.016365202413</v>
      </c>
      <c r="AB56" s="20">
        <v>50712.791630839783</v>
      </c>
      <c r="AC56" s="20">
        <v>51482.849462365593</v>
      </c>
      <c r="AD56" s="5">
        <f t="shared" si="1"/>
        <v>-0.14845134079659272</v>
      </c>
    </row>
    <row r="57" spans="1:30">
      <c r="A57" s="12" t="s">
        <v>28</v>
      </c>
      <c r="B57" s="20">
        <v>54754.630541871928</v>
      </c>
      <c r="C57" s="20">
        <v>57813.692038495188</v>
      </c>
      <c r="D57" s="20">
        <v>61054.172852598094</v>
      </c>
      <c r="E57" s="20">
        <v>64726.148814390843</v>
      </c>
      <c r="F57" s="5">
        <f t="shared" si="0"/>
        <v>0.18211278523546071</v>
      </c>
      <c r="G57" s="5"/>
      <c r="H57" s="20">
        <v>56769.735099337755</v>
      </c>
      <c r="I57" s="20">
        <v>54153.656313301828</v>
      </c>
      <c r="J57" s="20">
        <v>57559.707813525929</v>
      </c>
      <c r="K57" s="20">
        <v>58647.948150490032</v>
      </c>
      <c r="L57" s="20">
        <v>54466.104060913705</v>
      </c>
      <c r="M57" s="20">
        <v>56504.837702871409</v>
      </c>
      <c r="N57" s="20">
        <v>51055.558245083208</v>
      </c>
      <c r="O57" s="20">
        <v>51285.531851851854</v>
      </c>
      <c r="P57" s="20">
        <v>48887.305109489047</v>
      </c>
      <c r="Q57" s="20">
        <v>52753.88458225668</v>
      </c>
      <c r="R57" s="20">
        <v>56606.331327027809</v>
      </c>
      <c r="S57" s="20">
        <v>53945.698924731179</v>
      </c>
      <c r="T57" s="5">
        <f>S57/E57-1</f>
        <v>-0.16655478639048582</v>
      </c>
      <c r="U57" s="5"/>
      <c r="V57" s="20">
        <v>55397.236675126907</v>
      </c>
      <c r="W57" s="20">
        <v>55287.983770287137</v>
      </c>
      <c r="X57" s="20">
        <v>54491.885022692892</v>
      </c>
      <c r="Y57" s="20">
        <v>52786.222222222226</v>
      </c>
      <c r="Z57" s="20">
        <v>52267.529927007294</v>
      </c>
      <c r="AA57" s="20">
        <v>51995.193798449618</v>
      </c>
      <c r="AB57" s="20">
        <v>52660.060189165953</v>
      </c>
      <c r="AC57" s="20">
        <v>52713.763440860217</v>
      </c>
      <c r="AD57" s="5">
        <f t="shared" si="1"/>
        <v>-0.18558782800406415</v>
      </c>
    </row>
    <row r="58" spans="1:30">
      <c r="A58" s="12" t="s">
        <v>67</v>
      </c>
      <c r="B58" s="20">
        <v>42667.947454844012</v>
      </c>
      <c r="C58" s="20">
        <v>50160.997375328086</v>
      </c>
      <c r="D58" s="20">
        <v>47065.901378579008</v>
      </c>
      <c r="E58" s="20">
        <v>50829.272281275553</v>
      </c>
      <c r="F58" s="5">
        <f t="shared" ref="F58:F89" si="2">E58/B58-1</f>
        <v>0.19127530882681354</v>
      </c>
      <c r="G58" s="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5"/>
      <c r="U58" s="5"/>
      <c r="V58" s="20">
        <v>47441.951142131984</v>
      </c>
      <c r="W58" s="20">
        <v>46581.844569288391</v>
      </c>
      <c r="X58" s="20">
        <v>43631.301059001511</v>
      </c>
      <c r="Y58" s="20">
        <v>43568.154074074075</v>
      </c>
      <c r="Z58" s="20">
        <v>42598</v>
      </c>
      <c r="AA58" s="20">
        <v>44225.868504163082</v>
      </c>
      <c r="AB58" s="20">
        <v>44183.95815419891</v>
      </c>
      <c r="AC58" s="20">
        <v>45806.344086021505</v>
      </c>
      <c r="AD58" s="5">
        <f t="shared" si="1"/>
        <v>-9.8819596854712199E-2</v>
      </c>
    </row>
    <row r="59" spans="1:30">
      <c r="A59" s="12" t="s">
        <v>68</v>
      </c>
      <c r="B59" s="20">
        <v>42478.25944170772</v>
      </c>
      <c r="C59" s="20">
        <v>48433.377077865269</v>
      </c>
      <c r="D59" s="20">
        <v>38172.974549310711</v>
      </c>
      <c r="E59" s="20">
        <v>44745.699100572368</v>
      </c>
      <c r="F59" s="5">
        <f t="shared" si="2"/>
        <v>5.3378826926188561E-2</v>
      </c>
      <c r="G59" s="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5"/>
      <c r="U59" s="5"/>
      <c r="V59" s="20">
        <v>40650.295050761422</v>
      </c>
      <c r="W59" s="20">
        <v>39844.079275905118</v>
      </c>
      <c r="X59" s="20">
        <v>40327.140695915281</v>
      </c>
      <c r="Y59" s="20">
        <v>39670.423703703709</v>
      </c>
      <c r="Z59" s="20">
        <v>41108.677372262769</v>
      </c>
      <c r="AA59" s="20">
        <v>43343.838644846401</v>
      </c>
      <c r="AB59" s="20">
        <v>44670.257953568362</v>
      </c>
      <c r="AC59" s="20">
        <v>44946.236559139783</v>
      </c>
      <c r="AD59" s="5">
        <f t="shared" si="1"/>
        <v>4.4817147256248635E-3</v>
      </c>
    </row>
    <row r="60" spans="1:30">
      <c r="A60" s="12" t="s">
        <v>69</v>
      </c>
      <c r="B60" s="20">
        <v>52217.553366174063</v>
      </c>
      <c r="C60" s="20">
        <v>57943.18460192476</v>
      </c>
      <c r="D60" s="20">
        <v>59398.472958642633</v>
      </c>
      <c r="E60" s="20">
        <v>62956.569910057238</v>
      </c>
      <c r="F60" s="5">
        <f t="shared" si="2"/>
        <v>0.20565912900162386</v>
      </c>
      <c r="G60" s="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5"/>
      <c r="U60" s="5"/>
      <c r="V60" s="20">
        <v>56597.515862944165</v>
      </c>
      <c r="W60" s="20">
        <v>54495.901997503119</v>
      </c>
      <c r="X60" s="20">
        <v>53447.661119515884</v>
      </c>
      <c r="Y60" s="20">
        <v>52864.305185185192</v>
      </c>
      <c r="Z60" s="20">
        <v>52109.427737226273</v>
      </c>
      <c r="AA60" s="20">
        <v>54441.246052253809</v>
      </c>
      <c r="AB60" s="20">
        <v>55702.020636285473</v>
      </c>
      <c r="AC60" s="20">
        <v>56122.526881720427</v>
      </c>
      <c r="AD60" s="5">
        <f t="shared" si="1"/>
        <v>-0.10855170537563041</v>
      </c>
    </row>
    <row r="61" spans="1:30">
      <c r="A61" s="12" t="s">
        <v>70</v>
      </c>
      <c r="B61" s="20">
        <v>35975.517241379312</v>
      </c>
      <c r="C61" s="20">
        <v>41191.268591426073</v>
      </c>
      <c r="D61" s="20">
        <v>41162.804878048781</v>
      </c>
      <c r="E61" s="20">
        <v>52117.714636140641</v>
      </c>
      <c r="F61" s="5">
        <f t="shared" si="2"/>
        <v>0.44869952213486042</v>
      </c>
      <c r="G61" s="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5"/>
      <c r="U61" s="5"/>
      <c r="V61" s="20">
        <v>45970.234771573603</v>
      </c>
      <c r="W61" s="20">
        <v>44892.896379525591</v>
      </c>
      <c r="X61" s="20">
        <v>44153.413010590019</v>
      </c>
      <c r="Y61" s="20">
        <v>42401.188148148154</v>
      </c>
      <c r="Z61" s="20">
        <v>41202.484671532846</v>
      </c>
      <c r="AA61" s="20">
        <v>41308.225667527993</v>
      </c>
      <c r="AB61" s="20">
        <v>41240.292347377472</v>
      </c>
      <c r="AC61" s="20">
        <v>41465.967741935485</v>
      </c>
      <c r="AD61" s="5">
        <f t="shared" si="1"/>
        <v>-0.20437862574309396</v>
      </c>
    </row>
    <row r="62" spans="1:30">
      <c r="A62" s="12" t="s">
        <v>71</v>
      </c>
      <c r="B62" s="20">
        <v>39378.045977011498</v>
      </c>
      <c r="C62" s="20">
        <v>45022.353455818025</v>
      </c>
      <c r="D62" s="20">
        <v>43501.839872746554</v>
      </c>
      <c r="E62" s="20">
        <v>50565.089942763698</v>
      </c>
      <c r="F62" s="5">
        <f t="shared" si="2"/>
        <v>0.2840934253640488</v>
      </c>
      <c r="G62" s="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5"/>
      <c r="U62" s="5"/>
      <c r="V62" s="20">
        <v>46519.980964467009</v>
      </c>
      <c r="W62" s="20">
        <v>44602.203495630463</v>
      </c>
      <c r="X62" s="20">
        <v>46123.894099848716</v>
      </c>
      <c r="Y62" s="20">
        <v>43379.899259259262</v>
      </c>
      <c r="Z62" s="20">
        <v>44362.4204379562</v>
      </c>
      <c r="AA62" s="20">
        <v>44352.316968130923</v>
      </c>
      <c r="AB62" s="20">
        <v>43632.473488105476</v>
      </c>
      <c r="AC62" s="20">
        <v>44314.946236559139</v>
      </c>
      <c r="AD62" s="5">
        <f t="shared" si="1"/>
        <v>-0.12360590504791558</v>
      </c>
    </row>
    <row r="63" spans="1:30">
      <c r="A63" s="12" t="s">
        <v>72</v>
      </c>
      <c r="B63" s="20">
        <v>40018.243021346476</v>
      </c>
      <c r="C63" s="20">
        <v>47331.111111111109</v>
      </c>
      <c r="D63" s="20">
        <v>48710.116648992582</v>
      </c>
      <c r="E63" s="20">
        <v>54524.873262469337</v>
      </c>
      <c r="F63" s="5">
        <f t="shared" si="2"/>
        <v>0.36250042845171282</v>
      </c>
      <c r="G63" s="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5"/>
      <c r="U63" s="5"/>
      <c r="V63" s="20">
        <v>51734.552664974624</v>
      </c>
      <c r="W63" s="20">
        <v>49049.353932584272</v>
      </c>
      <c r="X63" s="20">
        <v>48875.358547655065</v>
      </c>
      <c r="Y63" s="20">
        <v>47161.04</v>
      </c>
      <c r="Z63" s="20">
        <v>47933.421897810214</v>
      </c>
      <c r="AA63" s="20">
        <v>49361.541774332472</v>
      </c>
      <c r="AB63" s="20">
        <v>53799.243336199484</v>
      </c>
      <c r="AC63" s="20">
        <v>54772.096774193546</v>
      </c>
      <c r="AD63" s="5">
        <f t="shared" si="1"/>
        <v>4.5341418866602368E-3</v>
      </c>
    </row>
    <row r="64" spans="1:30">
      <c r="A64" s="12" t="s">
        <v>73</v>
      </c>
      <c r="B64" s="20">
        <v>52324.252873563222</v>
      </c>
      <c r="C64" s="20">
        <v>55536.517935258089</v>
      </c>
      <c r="D64" s="20">
        <v>52448.361611876993</v>
      </c>
      <c r="E64" s="20">
        <v>59858.699918233855</v>
      </c>
      <c r="F64" s="5">
        <f t="shared" si="2"/>
        <v>0.14399531060437565</v>
      </c>
      <c r="G64" s="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5"/>
      <c r="U64" s="5"/>
      <c r="V64" s="20">
        <v>53712.493654822341</v>
      </c>
      <c r="W64" s="20">
        <v>53021.029962546818</v>
      </c>
      <c r="X64" s="20">
        <v>52820.689863842665</v>
      </c>
      <c r="Y64" s="20">
        <v>51700.548148148155</v>
      </c>
      <c r="Z64" s="20">
        <v>52072.537226277367</v>
      </c>
      <c r="AA64" s="20">
        <v>51113.163939132937</v>
      </c>
      <c r="AB64" s="20">
        <v>50435.497277156785</v>
      </c>
      <c r="AC64" s="20">
        <v>49888.279569892475</v>
      </c>
      <c r="AD64" s="5">
        <f t="shared" si="1"/>
        <v>-0.16656593547739651</v>
      </c>
    </row>
    <row r="65" spans="1:30">
      <c r="A65" s="12" t="s">
        <v>74</v>
      </c>
      <c r="B65" s="20">
        <v>33088.702791461415</v>
      </c>
      <c r="C65" s="20">
        <v>39422.589676290467</v>
      </c>
      <c r="D65" s="20">
        <v>35024.273594909864</v>
      </c>
      <c r="E65" s="20">
        <v>45251.925592804582</v>
      </c>
      <c r="F65" s="5">
        <f t="shared" si="2"/>
        <v>0.36759442876926274</v>
      </c>
      <c r="G65" s="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5"/>
      <c r="U65" s="5"/>
      <c r="V65" s="20">
        <v>39086.954314720817</v>
      </c>
      <c r="W65" s="20">
        <v>38357.940074906364</v>
      </c>
      <c r="X65" s="20">
        <v>40679.948562783662</v>
      </c>
      <c r="Y65" s="20">
        <v>39472.542222222226</v>
      </c>
      <c r="Z65" s="20">
        <v>38319.754744525548</v>
      </c>
      <c r="AA65" s="20">
        <v>38756.454206144132</v>
      </c>
      <c r="AB65" s="20">
        <v>40828.489538549729</v>
      </c>
      <c r="AC65" s="20">
        <v>41197.31182795699</v>
      </c>
      <c r="AD65" s="5">
        <f t="shared" si="1"/>
        <v>-8.9600911159729901E-2</v>
      </c>
    </row>
    <row r="66" spans="1:30">
      <c r="A66" s="12" t="s">
        <v>29</v>
      </c>
      <c r="B66" s="20">
        <v>50273.251231527101</v>
      </c>
      <c r="C66" s="20">
        <v>57396.789151356083</v>
      </c>
      <c r="D66" s="20">
        <v>42382.089077412515</v>
      </c>
      <c r="E66" s="20">
        <v>45535.294358135732</v>
      </c>
      <c r="F66" s="5">
        <f t="shared" si="2"/>
        <v>-9.4244091188200874E-2</v>
      </c>
      <c r="G66" s="5"/>
      <c r="H66" s="20">
        <v>43337.615894039744</v>
      </c>
      <c r="I66" s="20">
        <v>38685.013504388931</v>
      </c>
      <c r="J66" s="20">
        <v>45627.508207485225</v>
      </c>
      <c r="K66" s="20">
        <v>41649.105279797659</v>
      </c>
      <c r="L66" s="20">
        <v>42351.072335025383</v>
      </c>
      <c r="M66" s="20">
        <v>40570.811485642946</v>
      </c>
      <c r="N66" s="20">
        <v>45957.866868381243</v>
      </c>
      <c r="O66" s="20">
        <v>43390.595555555556</v>
      </c>
      <c r="P66" s="20">
        <v>39011.18832116788</v>
      </c>
      <c r="Q66" s="20">
        <v>41762.196382428941</v>
      </c>
      <c r="R66" s="20">
        <v>45726.666666666672</v>
      </c>
      <c r="S66" s="20">
        <v>45208.763440860217</v>
      </c>
      <c r="T66" s="5">
        <f>S66/E66-1</f>
        <v>-7.1709411760324526E-3</v>
      </c>
      <c r="U66" s="5"/>
      <c r="V66" s="20">
        <v>42487.363578680204</v>
      </c>
      <c r="W66" s="20">
        <v>42282.294007490636</v>
      </c>
      <c r="X66" s="20">
        <v>43093.897125567324</v>
      </c>
      <c r="Y66" s="20">
        <v>42908.192592592597</v>
      </c>
      <c r="Z66" s="20">
        <v>42768.750364963504</v>
      </c>
      <c r="AA66" s="20">
        <v>42304.266436979618</v>
      </c>
      <c r="AB66" s="20">
        <v>43396.566351390087</v>
      </c>
      <c r="AC66" s="20">
        <v>43237.258064516129</v>
      </c>
      <c r="AD66" s="5">
        <f t="shared" si="1"/>
        <v>-5.0467144794222984E-2</v>
      </c>
    </row>
    <row r="67" spans="1:30">
      <c r="A67" s="12" t="s">
        <v>75</v>
      </c>
      <c r="B67" s="20">
        <v>46076.403940886703</v>
      </c>
      <c r="C67" s="20">
        <v>46753.132108486439</v>
      </c>
      <c r="D67" s="20">
        <v>47280.281018027577</v>
      </c>
      <c r="E67" s="20">
        <v>57377.747342600167</v>
      </c>
      <c r="F67" s="5">
        <f t="shared" si="2"/>
        <v>0.24527398918136978</v>
      </c>
      <c r="G67" s="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5"/>
      <c r="U67" s="5"/>
      <c r="V67" s="20">
        <v>52139.990482233508</v>
      </c>
      <c r="W67" s="20">
        <v>51440.246566791509</v>
      </c>
      <c r="X67" s="20">
        <v>53231.388804841154</v>
      </c>
      <c r="Y67" s="20">
        <v>52757.342222222229</v>
      </c>
      <c r="Z67" s="20">
        <v>52437.226277372261</v>
      </c>
      <c r="AA67" s="20">
        <v>50737.964398507036</v>
      </c>
      <c r="AB67" s="20">
        <v>50216.145027228435</v>
      </c>
      <c r="AC67" s="20">
        <v>49664.569892473119</v>
      </c>
      <c r="AD67" s="5">
        <f t="shared" si="1"/>
        <v>-0.13442802841443013</v>
      </c>
    </row>
    <row r="68" spans="1:30">
      <c r="A68" s="12" t="s">
        <v>30</v>
      </c>
      <c r="B68" s="20">
        <v>69164.991789819382</v>
      </c>
      <c r="C68" s="20">
        <v>70649.247594050743</v>
      </c>
      <c r="D68" s="20">
        <v>68151.670201484623</v>
      </c>
      <c r="E68" s="20">
        <v>71968.286999182339</v>
      </c>
      <c r="F68" s="5">
        <f t="shared" si="2"/>
        <v>4.0530550742804872E-2</v>
      </c>
      <c r="G68" s="5"/>
      <c r="H68" s="20">
        <v>61510.92715231789</v>
      </c>
      <c r="I68" s="20">
        <v>62549.770425388255</v>
      </c>
      <c r="J68" s="20">
        <v>65903.240315167423</v>
      </c>
      <c r="K68" s="20">
        <v>66808.397091368941</v>
      </c>
      <c r="L68" s="20">
        <v>61673.505710659905</v>
      </c>
      <c r="M68" s="20">
        <v>59361.064294631709</v>
      </c>
      <c r="N68" s="20">
        <v>57552.465960665657</v>
      </c>
      <c r="O68" s="20">
        <v>58800.74962962963</v>
      </c>
      <c r="P68" s="20">
        <v>57871.725547445254</v>
      </c>
      <c r="Q68" s="20">
        <v>60862.133218489813</v>
      </c>
      <c r="R68" s="20">
        <v>62918.916595012903</v>
      </c>
      <c r="S68" s="20">
        <v>63200.537634408603</v>
      </c>
      <c r="T68" s="5">
        <f>S68/E68-1</f>
        <v>-0.12182795687318981</v>
      </c>
      <c r="U68" s="5"/>
      <c r="V68" s="20">
        <v>62551.954314720817</v>
      </c>
      <c r="W68" s="20">
        <v>61852.234706616728</v>
      </c>
      <c r="X68" s="20">
        <v>61132.974281391835</v>
      </c>
      <c r="Y68" s="20">
        <v>60146.343703703707</v>
      </c>
      <c r="Z68" s="20">
        <v>59043.789781021893</v>
      </c>
      <c r="AA68" s="20">
        <v>58880.416307780652</v>
      </c>
      <c r="AB68" s="20">
        <v>60041.47033533964</v>
      </c>
      <c r="AC68" s="20">
        <v>61247.419354838712</v>
      </c>
      <c r="AD68" s="5">
        <f t="shared" si="1"/>
        <v>-0.14896655306615025</v>
      </c>
    </row>
    <row r="69" spans="1:30">
      <c r="A69" s="12" t="s">
        <v>76</v>
      </c>
      <c r="B69" s="20">
        <v>39899.688013136292</v>
      </c>
      <c r="C69" s="20">
        <v>47286.894138232718</v>
      </c>
      <c r="D69" s="20">
        <v>37236.977730646875</v>
      </c>
      <c r="E69" s="20">
        <v>42987.927228127555</v>
      </c>
      <c r="F69" s="5">
        <f t="shared" si="2"/>
        <v>7.7400084280722092E-2</v>
      </c>
      <c r="G69" s="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5"/>
      <c r="U69" s="5"/>
      <c r="V69" s="20">
        <v>39622.956852791882</v>
      </c>
      <c r="W69" s="20">
        <v>41081.214107365791</v>
      </c>
      <c r="X69" s="20">
        <v>42204.7776096823</v>
      </c>
      <c r="Y69" s="20">
        <v>43046.174814814818</v>
      </c>
      <c r="Z69" s="20">
        <v>43796.414598540141</v>
      </c>
      <c r="AA69" s="20">
        <v>44548.208440999144</v>
      </c>
      <c r="AB69" s="20">
        <v>44360.888506735457</v>
      </c>
      <c r="AC69" s="20">
        <v>45207.741935483871</v>
      </c>
      <c r="AD69" s="5">
        <f t="shared" si="1"/>
        <v>5.1638095867619915E-2</v>
      </c>
    </row>
    <row r="70" spans="1:30">
      <c r="A70" s="12" t="s">
        <v>31</v>
      </c>
      <c r="B70" s="20">
        <v>50593.349753694587</v>
      </c>
      <c r="C70" s="20">
        <v>55931.312335958006</v>
      </c>
      <c r="D70" s="20">
        <v>56668.960763520685</v>
      </c>
      <c r="E70" s="20">
        <v>65121.684382665582</v>
      </c>
      <c r="F70" s="5">
        <f t="shared" si="2"/>
        <v>0.28715897839735471</v>
      </c>
      <c r="G70" s="5"/>
      <c r="H70" s="20">
        <v>62888.741721854312</v>
      </c>
      <c r="I70" s="20">
        <v>61409.000675219446</v>
      </c>
      <c r="J70" s="20">
        <v>63466.549573210767</v>
      </c>
      <c r="K70" s="20">
        <v>58654.796079671192</v>
      </c>
      <c r="L70" s="20">
        <v>58321.19923857868</v>
      </c>
      <c r="M70" s="20">
        <v>57611.2734082397</v>
      </c>
      <c r="N70" s="20">
        <v>59952.214826021183</v>
      </c>
      <c r="O70" s="20">
        <v>55974.788148148153</v>
      </c>
      <c r="P70" s="20">
        <v>57839.051094890507</v>
      </c>
      <c r="Q70" s="20">
        <v>59756.22739018088</v>
      </c>
      <c r="R70" s="20">
        <v>61959.767841788482</v>
      </c>
      <c r="S70" s="20">
        <v>59947.043010752684</v>
      </c>
      <c r="T70" s="5">
        <f>S70/E70-1</f>
        <v>-7.9461110703246907E-2</v>
      </c>
      <c r="U70" s="5"/>
      <c r="V70" s="20">
        <v>60930.203045685281</v>
      </c>
      <c r="W70" s="20">
        <v>60043.854556803992</v>
      </c>
      <c r="X70" s="20">
        <v>59746.865355521935</v>
      </c>
      <c r="Y70" s="20">
        <v>58024.198518518526</v>
      </c>
      <c r="Z70" s="20">
        <v>58090.960583941604</v>
      </c>
      <c r="AA70" s="20">
        <v>57810.786678151024</v>
      </c>
      <c r="AB70" s="20">
        <v>58510.143307537983</v>
      </c>
      <c r="AC70" s="20">
        <v>58809.086021505376</v>
      </c>
      <c r="AD70" s="5">
        <f t="shared" si="1"/>
        <v>-9.6935428206468943E-2</v>
      </c>
    </row>
    <row r="71" spans="1:30">
      <c r="A71" s="12" t="s">
        <v>77</v>
      </c>
      <c r="B71" s="20">
        <v>42075.172413793109</v>
      </c>
      <c r="C71" s="20">
        <v>46743.657042869643</v>
      </c>
      <c r="D71" s="20">
        <v>51407.089077412515</v>
      </c>
      <c r="E71" s="20">
        <v>61217.984464431727</v>
      </c>
      <c r="F71" s="5">
        <f t="shared" si="2"/>
        <v>0.4549669306729498</v>
      </c>
      <c r="G71" s="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5"/>
      <c r="U71" s="5"/>
      <c r="V71" s="20">
        <v>54492.446065989854</v>
      </c>
      <c r="W71" s="20">
        <v>52384.435081148564</v>
      </c>
      <c r="X71" s="20">
        <v>51750.251134644481</v>
      </c>
      <c r="Y71" s="20">
        <v>50641.61481481482</v>
      </c>
      <c r="Z71" s="20">
        <v>50109.962043795618</v>
      </c>
      <c r="AA71" s="20">
        <v>50181.38386448464</v>
      </c>
      <c r="AB71" s="20">
        <v>51509.495557466325</v>
      </c>
      <c r="AC71" s="20">
        <v>52235.698924731179</v>
      </c>
      <c r="AD71" s="5">
        <f t="shared" si="1"/>
        <v>-0.14672625402947315</v>
      </c>
    </row>
    <row r="72" spans="1:30">
      <c r="A72" s="12" t="s">
        <v>32</v>
      </c>
      <c r="B72" s="20">
        <v>59971.050903119874</v>
      </c>
      <c r="C72" s="20">
        <v>64338.853893263338</v>
      </c>
      <c r="D72" s="20">
        <v>59524.803817603395</v>
      </c>
      <c r="E72" s="20">
        <v>66476.54129190516</v>
      </c>
      <c r="F72" s="5">
        <f t="shared" si="2"/>
        <v>0.10847717841887694</v>
      </c>
      <c r="G72" s="5"/>
      <c r="H72" s="20">
        <v>60287.880794701996</v>
      </c>
      <c r="I72" s="20">
        <v>59522.343011478733</v>
      </c>
      <c r="J72" s="20">
        <v>60108.988837820085</v>
      </c>
      <c r="K72" s="20">
        <v>60300.58172620929</v>
      </c>
      <c r="L72" s="20">
        <v>55100.602791878177</v>
      </c>
      <c r="M72" s="20">
        <v>56561.173533083645</v>
      </c>
      <c r="N72" s="20">
        <v>52735.49167927383</v>
      </c>
      <c r="O72" s="20">
        <v>52551.973333333335</v>
      </c>
      <c r="P72" s="20">
        <v>55532.867153284664</v>
      </c>
      <c r="Q72" s="20">
        <v>53981.056560436409</v>
      </c>
      <c r="R72" s="20">
        <v>54189.317856119233</v>
      </c>
      <c r="S72" s="20">
        <v>55676.129032258061</v>
      </c>
      <c r="T72" s="5">
        <f>S72/E72-1</f>
        <v>-0.16246952759201783</v>
      </c>
      <c r="U72" s="5"/>
      <c r="V72" s="20">
        <v>59534.076776649752</v>
      </c>
      <c r="W72" s="20">
        <v>58663.626716604245</v>
      </c>
      <c r="X72" s="20">
        <v>57010.692889561273</v>
      </c>
      <c r="Y72" s="20">
        <v>55359.751111111116</v>
      </c>
      <c r="Z72" s="20">
        <v>54614.820437956201</v>
      </c>
      <c r="AA72" s="20">
        <v>54528.308929084124</v>
      </c>
      <c r="AB72" s="20">
        <v>54276.231011751224</v>
      </c>
      <c r="AC72" s="20">
        <v>54608.655913978495</v>
      </c>
      <c r="AD72" s="5">
        <f t="shared" si="1"/>
        <v>-0.17852741955712748</v>
      </c>
    </row>
    <row r="73" spans="1:30">
      <c r="A73" s="12" t="s">
        <v>33</v>
      </c>
      <c r="B73" s="20">
        <v>56366.978653530379</v>
      </c>
      <c r="C73" s="20">
        <v>55985.004374453194</v>
      </c>
      <c r="D73" s="20">
        <v>54063.86532343585</v>
      </c>
      <c r="E73" s="20">
        <v>56089.304987735079</v>
      </c>
      <c r="F73" s="5">
        <f t="shared" si="2"/>
        <v>-4.9261761483097022E-3</v>
      </c>
      <c r="G73" s="5"/>
      <c r="H73" s="20">
        <v>50769.006622516565</v>
      </c>
      <c r="I73" s="20">
        <v>51549.142471303174</v>
      </c>
      <c r="J73" s="20">
        <v>52981.431385423501</v>
      </c>
      <c r="K73" s="20">
        <v>46782.769522605115</v>
      </c>
      <c r="L73" s="20">
        <v>45736.59263959391</v>
      </c>
      <c r="M73" s="20">
        <v>43686.182896379527</v>
      </c>
      <c r="N73" s="20">
        <v>41966.659606656583</v>
      </c>
      <c r="O73" s="20">
        <v>43351.019259259265</v>
      </c>
      <c r="P73" s="20">
        <v>42418.817518248172</v>
      </c>
      <c r="Q73" s="20">
        <v>43668.251507321278</v>
      </c>
      <c r="R73" s="20">
        <v>44071.177987962168</v>
      </c>
      <c r="S73" s="20">
        <v>45491.720430107525</v>
      </c>
      <c r="T73" s="5">
        <f>S73/E73-1</f>
        <v>-0.18894127071007394</v>
      </c>
      <c r="U73" s="5"/>
      <c r="V73" s="20">
        <v>48899.923857868023</v>
      </c>
      <c r="W73" s="20">
        <v>47403.220973782772</v>
      </c>
      <c r="X73" s="20">
        <v>45820.239031770048</v>
      </c>
      <c r="Y73" s="20">
        <v>44321.17333333334</v>
      </c>
      <c r="Z73" s="20">
        <v>43800.6306569343</v>
      </c>
      <c r="AA73" s="20">
        <v>43273.359173126621</v>
      </c>
      <c r="AB73" s="20">
        <v>43225.844081398682</v>
      </c>
      <c r="AC73" s="20">
        <v>43839.946236559139</v>
      </c>
      <c r="AD73" s="5">
        <f t="shared" si="1"/>
        <v>-0.21839027518444876</v>
      </c>
    </row>
    <row r="74" spans="1:30">
      <c r="A74" s="12" t="s">
        <v>78</v>
      </c>
      <c r="B74" s="20">
        <v>47546.486042692944</v>
      </c>
      <c r="C74" s="20">
        <v>55173.307086614172</v>
      </c>
      <c r="D74" s="20">
        <v>57298.700954400854</v>
      </c>
      <c r="E74" s="20">
        <v>65251.561733442359</v>
      </c>
      <c r="F74" s="5">
        <f t="shared" si="2"/>
        <v>0.37237401045477192</v>
      </c>
      <c r="G74" s="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5"/>
      <c r="U74" s="5"/>
      <c r="V74" s="20">
        <v>60748.099619289344</v>
      </c>
      <c r="W74" s="20">
        <v>56936.370162297128</v>
      </c>
      <c r="X74" s="20">
        <v>59383.134644478065</v>
      </c>
      <c r="Y74" s="20">
        <v>58452.050370370373</v>
      </c>
      <c r="Z74" s="20">
        <v>57924.426277372258</v>
      </c>
      <c r="AA74" s="20">
        <v>56312.061441286249</v>
      </c>
      <c r="AB74" s="20">
        <v>59396.86443106908</v>
      </c>
      <c r="AC74" s="20">
        <v>59580.322580645159</v>
      </c>
      <c r="AD74" s="5">
        <f t="shared" si="1"/>
        <v>-8.6913462331593694E-2</v>
      </c>
    </row>
    <row r="75" spans="1:30">
      <c r="A75" s="12" t="s">
        <v>34</v>
      </c>
      <c r="B75" s="20">
        <v>54647.931034482761</v>
      </c>
      <c r="C75" s="20">
        <v>55236.474190726156</v>
      </c>
      <c r="D75" s="20">
        <v>46057.168610816545</v>
      </c>
      <c r="E75" s="20">
        <v>52021.782502044152</v>
      </c>
      <c r="F75" s="5">
        <f t="shared" si="2"/>
        <v>-4.8055772336220937E-2</v>
      </c>
      <c r="G75" s="5"/>
      <c r="H75" s="20">
        <v>45667.947019867555</v>
      </c>
      <c r="I75" s="20">
        <v>46792.278865631335</v>
      </c>
      <c r="J75" s="20">
        <v>45940.390676296782</v>
      </c>
      <c r="K75" s="20">
        <v>45795.526398988295</v>
      </c>
      <c r="L75" s="20">
        <v>44794.006979695434</v>
      </c>
      <c r="M75" s="20">
        <v>42642.843320848937</v>
      </c>
      <c r="N75" s="20">
        <v>42987.945537065054</v>
      </c>
      <c r="O75" s="20">
        <v>42402.257777777784</v>
      </c>
      <c r="P75" s="20">
        <v>43049.118248175182</v>
      </c>
      <c r="Q75" s="20">
        <v>42633.86161355154</v>
      </c>
      <c r="R75" s="20">
        <v>43363.456577815996</v>
      </c>
      <c r="S75" s="20">
        <v>43204.569892473119</v>
      </c>
      <c r="T75" s="5">
        <f>S75/E75-1</f>
        <v>-0.16949078223577918</v>
      </c>
      <c r="U75" s="5"/>
      <c r="V75" s="20">
        <v>44640.536167512691</v>
      </c>
      <c r="W75" s="20">
        <v>45207.250312109863</v>
      </c>
      <c r="X75" s="20">
        <v>44313.978819969743</v>
      </c>
      <c r="Y75" s="20">
        <v>43974.613333333335</v>
      </c>
      <c r="Z75" s="20">
        <v>43275.731386861313</v>
      </c>
      <c r="AA75" s="20">
        <v>42857.737582543785</v>
      </c>
      <c r="AB75" s="20">
        <v>42809.902550874176</v>
      </c>
      <c r="AC75" s="20">
        <v>42772.473118279566</v>
      </c>
      <c r="AD75" s="5">
        <f t="shared" si="1"/>
        <v>-0.17779685621885688</v>
      </c>
    </row>
    <row r="76" spans="1:30">
      <c r="A76" s="12" t="s">
        <v>35</v>
      </c>
      <c r="B76" s="20">
        <v>48969.146141215111</v>
      </c>
      <c r="C76" s="20">
        <v>53559.38757655293</v>
      </c>
      <c r="D76" s="20">
        <v>50398.356309650058</v>
      </c>
      <c r="E76" s="20">
        <v>57129.799672935405</v>
      </c>
      <c r="F76" s="5">
        <f t="shared" si="2"/>
        <v>0.16664888352733276</v>
      </c>
      <c r="G76" s="5"/>
      <c r="H76" s="20">
        <v>47976.887417218553</v>
      </c>
      <c r="I76" s="20">
        <v>48245.054017555711</v>
      </c>
      <c r="J76" s="20">
        <v>48403.154957321072</v>
      </c>
      <c r="K76" s="20">
        <v>39317.385393613651</v>
      </c>
      <c r="L76" s="20">
        <v>45378.112309644675</v>
      </c>
      <c r="M76" s="20">
        <v>43743.645443196001</v>
      </c>
      <c r="N76" s="20">
        <v>44928.934947049922</v>
      </c>
      <c r="O76" s="20">
        <v>45998.352592592593</v>
      </c>
      <c r="P76" s="20">
        <v>44109.456934306567</v>
      </c>
      <c r="Q76" s="20">
        <v>40663.545793855876</v>
      </c>
      <c r="R76" s="20">
        <v>42015.267985096019</v>
      </c>
      <c r="S76" s="20">
        <v>43746.989247311831</v>
      </c>
      <c r="T76" s="5">
        <f>S76/E76-1</f>
        <v>-0.23425271053354546</v>
      </c>
      <c r="U76" s="5"/>
      <c r="V76" s="20">
        <v>46884.187817258884</v>
      </c>
      <c r="W76" s="20">
        <v>45644.416354556801</v>
      </c>
      <c r="X76" s="20">
        <v>45151.760968229952</v>
      </c>
      <c r="Y76" s="20">
        <v>43818.44740740741</v>
      </c>
      <c r="Z76" s="20">
        <v>44871.509489051088</v>
      </c>
      <c r="AA76" s="20">
        <v>44468.400803904682</v>
      </c>
      <c r="AB76" s="20">
        <v>44456.079105760968</v>
      </c>
      <c r="AC76" s="20">
        <v>44493.709677419356</v>
      </c>
      <c r="AD76" s="5">
        <f t="shared" si="1"/>
        <v>-0.22118211630107032</v>
      </c>
    </row>
    <row r="77" spans="1:30">
      <c r="A77" s="12" t="s">
        <v>36</v>
      </c>
      <c r="B77" s="20">
        <v>63776.666666666672</v>
      </c>
      <c r="C77" s="20">
        <v>72023.132108486432</v>
      </c>
      <c r="D77" s="20">
        <v>72894.8197242842</v>
      </c>
      <c r="E77" s="20">
        <v>82370.28209321342</v>
      </c>
      <c r="F77" s="5">
        <f t="shared" si="2"/>
        <v>0.29154260324904735</v>
      </c>
      <c r="G77" s="5"/>
      <c r="H77" s="20">
        <v>78040.92715231789</v>
      </c>
      <c r="I77" s="20">
        <v>78707.018906144498</v>
      </c>
      <c r="J77" s="20">
        <v>72781.913985554827</v>
      </c>
      <c r="K77" s="20">
        <v>74620.742965539044</v>
      </c>
      <c r="L77" s="20">
        <v>75930.256979695434</v>
      </c>
      <c r="M77" s="20">
        <v>71594.9531835206</v>
      </c>
      <c r="N77" s="20">
        <v>65069.567322239032</v>
      </c>
      <c r="O77" s="20">
        <v>69609.357037037043</v>
      </c>
      <c r="P77" s="20">
        <v>70067.728467153283</v>
      </c>
      <c r="Q77" s="20">
        <v>70447.341372380135</v>
      </c>
      <c r="R77" s="20">
        <v>72416.248208655787</v>
      </c>
      <c r="S77" s="20">
        <v>74179.677419354834</v>
      </c>
      <c r="T77" s="5">
        <f>S77/E77-1</f>
        <v>-9.9436404316180171E-2</v>
      </c>
      <c r="U77" s="5"/>
      <c r="V77" s="20">
        <v>76114.651015228432</v>
      </c>
      <c r="W77" s="20">
        <v>74580.752184769037</v>
      </c>
      <c r="X77" s="20">
        <v>71629.82753403933</v>
      </c>
      <c r="Y77" s="20">
        <v>70347.401481481487</v>
      </c>
      <c r="Z77" s="20">
        <v>69513.316788321157</v>
      </c>
      <c r="AA77" s="20">
        <v>68713.339075509619</v>
      </c>
      <c r="AB77" s="20">
        <v>69273.923760389807</v>
      </c>
      <c r="AC77" s="20">
        <v>70809.731182795702</v>
      </c>
      <c r="AD77" s="5">
        <f t="shared" si="1"/>
        <v>-0.1403485652426848</v>
      </c>
    </row>
    <row r="78" spans="1:30">
      <c r="A78" s="12" t="s">
        <v>79</v>
      </c>
      <c r="B78" s="20">
        <v>31618.620689655174</v>
      </c>
      <c r="C78" s="20">
        <v>40269.028871391078</v>
      </c>
      <c r="D78" s="20">
        <v>33893.038176033937</v>
      </c>
      <c r="E78" s="20">
        <v>40272.309893704005</v>
      </c>
      <c r="F78" s="5">
        <f t="shared" si="2"/>
        <v>0.27368964917815353</v>
      </c>
      <c r="G78" s="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5"/>
      <c r="U78" s="5"/>
      <c r="V78" s="20">
        <v>38857.89340101523</v>
      </c>
      <c r="W78" s="20">
        <v>37640.221598002499</v>
      </c>
      <c r="X78" s="20">
        <v>36818.723146747354</v>
      </c>
      <c r="Y78" s="20">
        <v>37120.426666666666</v>
      </c>
      <c r="Z78" s="20">
        <v>37384.843795620436</v>
      </c>
      <c r="AA78" s="20">
        <v>37281.567614125757</v>
      </c>
      <c r="AB78" s="20">
        <v>39124.370879908289</v>
      </c>
      <c r="AC78" s="20">
        <v>40492.473118279566</v>
      </c>
      <c r="AD78" s="5">
        <f t="shared" si="1"/>
        <v>5.4668635883232675E-3</v>
      </c>
    </row>
    <row r="79" spans="1:30">
      <c r="A79" s="12" t="s">
        <v>80</v>
      </c>
      <c r="B79" s="20">
        <v>51156.486042692944</v>
      </c>
      <c r="C79" s="20">
        <v>57832.642169728781</v>
      </c>
      <c r="D79" s="20">
        <v>56691.930010604454</v>
      </c>
      <c r="E79" s="20">
        <v>63082.01962387572</v>
      </c>
      <c r="F79" s="5">
        <f t="shared" si="2"/>
        <v>0.23311870114046251</v>
      </c>
      <c r="G79" s="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5"/>
      <c r="U79" s="5"/>
      <c r="V79" s="20">
        <v>58049.762055837564</v>
      </c>
      <c r="W79" s="20">
        <v>56019.222846441946</v>
      </c>
      <c r="X79" s="20">
        <v>55964.28441754917</v>
      </c>
      <c r="Y79" s="20">
        <v>55871.034074074079</v>
      </c>
      <c r="Z79" s="20">
        <v>55372.656934306564</v>
      </c>
      <c r="AA79" s="20">
        <v>53930.269882285385</v>
      </c>
      <c r="AB79" s="20">
        <v>54940.495844081401</v>
      </c>
      <c r="AC79" s="20">
        <v>56407.526881720427</v>
      </c>
      <c r="AD79" s="5">
        <f t="shared" si="1"/>
        <v>-0.10580657978219021</v>
      </c>
    </row>
    <row r="80" spans="1:30">
      <c r="A80" s="12" t="s">
        <v>37</v>
      </c>
      <c r="B80" s="20">
        <v>54902.82430213465</v>
      </c>
      <c r="C80" s="20">
        <v>56411.382327209096</v>
      </c>
      <c r="D80" s="20">
        <v>60150.715800636273</v>
      </c>
      <c r="E80" s="20">
        <v>65099.546197874086</v>
      </c>
      <c r="F80" s="5">
        <f t="shared" si="2"/>
        <v>0.18572308483851496</v>
      </c>
      <c r="G80" s="5"/>
      <c r="H80" s="20">
        <v>58051.920529801333</v>
      </c>
      <c r="I80" s="20">
        <v>59824.598244429442</v>
      </c>
      <c r="J80" s="20">
        <v>59463.076165462902</v>
      </c>
      <c r="K80" s="20">
        <v>60593.901359468851</v>
      </c>
      <c r="L80" s="20">
        <v>56641.037436548228</v>
      </c>
      <c r="M80" s="20">
        <v>55459.244694132336</v>
      </c>
      <c r="N80" s="20">
        <v>51074.127080181541</v>
      </c>
      <c r="O80" s="20">
        <v>56798.402962962966</v>
      </c>
      <c r="P80" s="20">
        <v>54367.127007299263</v>
      </c>
      <c r="Q80" s="20">
        <v>52949.776055124894</v>
      </c>
      <c r="R80" s="20">
        <v>50860.750931499002</v>
      </c>
      <c r="S80" s="20">
        <v>61463.978494623654</v>
      </c>
      <c r="T80" s="5">
        <f>S80/E80-1</f>
        <v>-5.584628335503139E-2</v>
      </c>
      <c r="U80" s="5"/>
      <c r="V80" s="20">
        <v>59357.699873096448</v>
      </c>
      <c r="W80" s="20">
        <v>58033.792134831463</v>
      </c>
      <c r="X80" s="20">
        <v>56184.925869894098</v>
      </c>
      <c r="Y80" s="20">
        <v>55933.072592592594</v>
      </c>
      <c r="Z80" s="20">
        <v>54850.919708029192</v>
      </c>
      <c r="AA80" s="20">
        <v>53737.487797875394</v>
      </c>
      <c r="AB80" s="20">
        <v>53357.434795070221</v>
      </c>
      <c r="AC80" s="20">
        <v>54581.0752688172</v>
      </c>
      <c r="AD80" s="5">
        <f t="shared" si="1"/>
        <v>-0.16157518052561137</v>
      </c>
    </row>
    <row r="81" spans="1:30">
      <c r="A81" s="12" t="s">
        <v>81</v>
      </c>
      <c r="B81" s="20">
        <v>38891.970443349754</v>
      </c>
      <c r="C81" s="20">
        <v>50104.146981627295</v>
      </c>
      <c r="D81" s="20">
        <v>39072.603393425241</v>
      </c>
      <c r="E81" s="20">
        <v>44965.605069501231</v>
      </c>
      <c r="F81" s="5">
        <f t="shared" si="2"/>
        <v>0.15616680144808726</v>
      </c>
      <c r="G81" s="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5"/>
      <c r="U81" s="5"/>
      <c r="V81" s="20">
        <v>39651.589467005077</v>
      </c>
      <c r="W81" s="20">
        <v>41722.315855181019</v>
      </c>
      <c r="X81" s="20">
        <v>42392.650529500759</v>
      </c>
      <c r="Y81" s="20">
        <v>44578.954074074078</v>
      </c>
      <c r="Z81" s="20">
        <v>42764.534306569338</v>
      </c>
      <c r="AA81" s="20">
        <v>42903.341946597764</v>
      </c>
      <c r="AB81" s="20">
        <v>42968.208655775299</v>
      </c>
      <c r="AC81" s="20">
        <v>42257.634408602149</v>
      </c>
      <c r="AD81" s="5">
        <f t="shared" si="1"/>
        <v>-6.022315627052055E-2</v>
      </c>
    </row>
    <row r="82" spans="1:30">
      <c r="A82" s="12" t="s">
        <v>38</v>
      </c>
      <c r="B82" s="20">
        <v>61535.977011494258</v>
      </c>
      <c r="C82" s="20">
        <v>55688.118985126857</v>
      </c>
      <c r="D82" s="20">
        <v>57635.583244962887</v>
      </c>
      <c r="E82" s="20">
        <v>59265.396565821749</v>
      </c>
      <c r="F82" s="5">
        <f t="shared" si="2"/>
        <v>-3.6898421962950012E-2</v>
      </c>
      <c r="G82" s="5"/>
      <c r="H82" s="20">
        <v>51594.437086092723</v>
      </c>
      <c r="I82" s="20">
        <v>50165.837272113436</v>
      </c>
      <c r="J82" s="20">
        <v>52074.783322390016</v>
      </c>
      <c r="K82" s="20">
        <v>51413.110970597525</v>
      </c>
      <c r="L82" s="20">
        <v>47445.387055837564</v>
      </c>
      <c r="M82" s="20">
        <v>45764.975031210983</v>
      </c>
      <c r="N82" s="20">
        <v>44348.931921331314</v>
      </c>
      <c r="O82" s="20">
        <v>45484.930370370377</v>
      </c>
      <c r="P82" s="20">
        <v>45086.528467153279</v>
      </c>
      <c r="Q82" s="20">
        <v>44198.920470858458</v>
      </c>
      <c r="R82" s="20">
        <v>48175.755230725139</v>
      </c>
      <c r="S82" s="20">
        <v>47945.37634408602</v>
      </c>
      <c r="T82" s="5">
        <f>S82/E82-1</f>
        <v>-0.19100555935980967</v>
      </c>
      <c r="U82" s="5"/>
      <c r="V82" s="20">
        <v>50181.519670050766</v>
      </c>
      <c r="W82" s="20">
        <v>49536.095505617974</v>
      </c>
      <c r="X82" s="20">
        <v>48699.500756429654</v>
      </c>
      <c r="Y82" s="20">
        <v>46951.392592592594</v>
      </c>
      <c r="Z82" s="20">
        <v>45745.287591240871</v>
      </c>
      <c r="AA82" s="20">
        <v>44859.14728682171</v>
      </c>
      <c r="AB82" s="20">
        <v>45349.008311837206</v>
      </c>
      <c r="AC82" s="20">
        <v>46370.215053763437</v>
      </c>
      <c r="AD82" s="5">
        <f t="shared" si="1"/>
        <v>-0.21758365351924336</v>
      </c>
    </row>
    <row r="83" spans="1:30">
      <c r="A83" s="12" t="s">
        <v>82</v>
      </c>
      <c r="B83" s="20">
        <v>36823.185550082104</v>
      </c>
      <c r="C83" s="20">
        <v>43228.40769903762</v>
      </c>
      <c r="D83" s="20">
        <v>40954.167550371159</v>
      </c>
      <c r="E83" s="20">
        <v>42605.674570727722</v>
      </c>
      <c r="F83" s="5">
        <f t="shared" si="2"/>
        <v>0.15703391584036175</v>
      </c>
      <c r="G83" s="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5"/>
      <c r="U83" s="5"/>
      <c r="V83" s="20">
        <v>38483.378807106601</v>
      </c>
      <c r="W83" s="20">
        <v>39392.265917602992</v>
      </c>
      <c r="X83" s="20">
        <v>39163.857791225419</v>
      </c>
      <c r="Y83" s="20">
        <v>39738.880000000005</v>
      </c>
      <c r="Z83" s="20">
        <v>39910.262773722621</v>
      </c>
      <c r="AA83" s="20">
        <v>40106.96525983348</v>
      </c>
      <c r="AB83" s="20">
        <v>38352.499283462312</v>
      </c>
      <c r="AC83" s="20">
        <v>39778.440860215051</v>
      </c>
      <c r="AD83" s="5">
        <f t="shared" si="1"/>
        <v>-6.6358149213652573E-2</v>
      </c>
    </row>
    <row r="84" spans="1:30">
      <c r="A84" s="12" t="s">
        <v>83</v>
      </c>
      <c r="B84" s="20">
        <v>46390.574712643684</v>
      </c>
      <c r="C84" s="20">
        <v>51594.890638670164</v>
      </c>
      <c r="D84" s="20">
        <v>52289.490986214216</v>
      </c>
      <c r="E84" s="20">
        <v>60336.884709730177</v>
      </c>
      <c r="F84" s="5">
        <f t="shared" si="2"/>
        <v>0.3006280927424132</v>
      </c>
      <c r="G84" s="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5"/>
      <c r="U84" s="5"/>
      <c r="V84" s="20">
        <v>56013.410532994923</v>
      </c>
      <c r="W84" s="20">
        <v>56213.018102372036</v>
      </c>
      <c r="X84" s="20">
        <v>54889.476550680789</v>
      </c>
      <c r="Y84" s="20">
        <v>55122.293333333335</v>
      </c>
      <c r="Z84" s="20">
        <v>54264.887591240869</v>
      </c>
      <c r="AA84" s="20">
        <v>53319.79328165375</v>
      </c>
      <c r="AB84" s="20">
        <v>53796.139294926914</v>
      </c>
      <c r="AC84" s="20">
        <v>54172.473118279566</v>
      </c>
      <c r="AD84" s="5">
        <f t="shared" si="1"/>
        <v>-0.10216655402589114</v>
      </c>
    </row>
    <row r="85" spans="1:30">
      <c r="A85" s="12" t="s">
        <v>39</v>
      </c>
      <c r="B85" s="20">
        <v>42276.715927750418</v>
      </c>
      <c r="C85" s="20">
        <v>46487.830271216095</v>
      </c>
      <c r="D85" s="20">
        <v>45875.328738069991</v>
      </c>
      <c r="E85" s="20">
        <v>51928.802125919872</v>
      </c>
      <c r="F85" s="5">
        <f t="shared" si="2"/>
        <v>0.22830737881023122</v>
      </c>
      <c r="G85" s="5"/>
      <c r="H85" s="20">
        <v>46392.71523178809</v>
      </c>
      <c r="I85" s="20">
        <v>43933.041863605671</v>
      </c>
      <c r="J85" s="20">
        <v>48238.417596848325</v>
      </c>
      <c r="K85" s="20">
        <v>47443.594688586782</v>
      </c>
      <c r="L85" s="20">
        <v>42363.67068527919</v>
      </c>
      <c r="M85" s="20">
        <v>46075.948813982519</v>
      </c>
      <c r="N85" s="20">
        <v>41789.709531013614</v>
      </c>
      <c r="O85" s="20">
        <v>42000.077037037037</v>
      </c>
      <c r="P85" s="20">
        <v>41330.020437956198</v>
      </c>
      <c r="Q85" s="20">
        <v>42733.362044214758</v>
      </c>
      <c r="R85" s="20">
        <v>44299.84236170823</v>
      </c>
      <c r="S85" s="20">
        <v>44355.806451612902</v>
      </c>
      <c r="T85" s="5">
        <f>S85/E85-1</f>
        <v>-0.14583420691938065</v>
      </c>
      <c r="U85" s="5"/>
      <c r="V85" s="20">
        <v>45333.445431472086</v>
      </c>
      <c r="W85" s="20">
        <v>44548.121098626718</v>
      </c>
      <c r="X85" s="20">
        <v>44335.824508320729</v>
      </c>
      <c r="Y85" s="20">
        <v>43210.897777777784</v>
      </c>
      <c r="Z85" s="20">
        <v>42712.887591240869</v>
      </c>
      <c r="AA85" s="20">
        <v>42429.678438128052</v>
      </c>
      <c r="AB85" s="20">
        <v>42556.405846947549</v>
      </c>
      <c r="AC85" s="20">
        <v>43377.204301075268</v>
      </c>
      <c r="AD85" s="5">
        <f t="shared" si="1"/>
        <v>-0.16467928153066602</v>
      </c>
    </row>
    <row r="86" spans="1:30">
      <c r="A86" s="12" t="s">
        <v>84</v>
      </c>
      <c r="B86" s="20">
        <v>35335.320197044341</v>
      </c>
      <c r="C86" s="20">
        <v>45612.965879265088</v>
      </c>
      <c r="D86" s="20">
        <v>41377.18451749735</v>
      </c>
      <c r="E86" s="20">
        <v>48615.453802125921</v>
      </c>
      <c r="F86" s="5">
        <f t="shared" si="2"/>
        <v>0.37583170411435551</v>
      </c>
      <c r="G86" s="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5"/>
      <c r="U86" s="5"/>
      <c r="V86" s="20">
        <v>49203.429568527921</v>
      </c>
      <c r="W86" s="20">
        <v>44505.305867665418</v>
      </c>
      <c r="X86" s="20">
        <v>43952.432677760968</v>
      </c>
      <c r="Y86" s="20">
        <v>42297.434074074074</v>
      </c>
      <c r="Z86" s="20">
        <v>40358.218978102188</v>
      </c>
      <c r="AA86" s="20">
        <v>38479.718633362048</v>
      </c>
      <c r="AB86" s="20">
        <v>43154.45113212955</v>
      </c>
      <c r="AC86" s="20">
        <v>42288.279569892475</v>
      </c>
      <c r="AD86" s="5">
        <f t="shared" si="1"/>
        <v>-0.13014738601404896</v>
      </c>
    </row>
    <row r="87" spans="1:30">
      <c r="A87" s="12" t="s">
        <v>85</v>
      </c>
      <c r="B87" s="20">
        <v>52466.51888341544</v>
      </c>
      <c r="C87" s="20">
        <v>58650.656167979003</v>
      </c>
      <c r="D87" s="20">
        <v>60026.299045599153</v>
      </c>
      <c r="E87" s="20">
        <v>65269.272281275553</v>
      </c>
      <c r="F87" s="5">
        <f t="shared" si="2"/>
        <v>0.2440175881748281</v>
      </c>
      <c r="G87" s="5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5"/>
      <c r="U87" s="5"/>
      <c r="V87" s="20">
        <v>61018.391497461933</v>
      </c>
      <c r="W87" s="20">
        <v>60237.649812734082</v>
      </c>
      <c r="X87" s="20">
        <v>58561.736762481087</v>
      </c>
      <c r="Y87" s="20">
        <v>57599.555555555562</v>
      </c>
      <c r="Z87" s="20">
        <v>56075.684671532843</v>
      </c>
      <c r="AA87" s="20">
        <v>55553.370657479187</v>
      </c>
      <c r="AB87" s="20">
        <v>55783.760389796509</v>
      </c>
      <c r="AC87" s="20">
        <v>55753.763440860217</v>
      </c>
      <c r="AD87" s="5">
        <f t="shared" si="1"/>
        <v>-0.14578849292832008</v>
      </c>
    </row>
    <row r="88" spans="1:30">
      <c r="A88" s="12" t="s">
        <v>86</v>
      </c>
      <c r="B88" s="20">
        <v>49413.727422003285</v>
      </c>
      <c r="C88" s="20">
        <v>59595.004374453194</v>
      </c>
      <c r="D88" s="20">
        <v>54255.275715800643</v>
      </c>
      <c r="E88" s="20">
        <v>59517.771872444813</v>
      </c>
      <c r="F88" s="5">
        <f t="shared" si="2"/>
        <v>0.20447849165781262</v>
      </c>
      <c r="G88" s="5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5"/>
      <c r="U88" s="5"/>
      <c r="V88" s="20">
        <v>52358.743654822341</v>
      </c>
      <c r="W88" s="20">
        <v>52346.126716604245</v>
      </c>
      <c r="X88" s="20">
        <v>47714.260211800305</v>
      </c>
      <c r="Y88" s="20">
        <v>47169.597037037041</v>
      </c>
      <c r="Z88" s="20">
        <v>47284.148905109483</v>
      </c>
      <c r="AA88" s="20">
        <v>47059.557852426071</v>
      </c>
      <c r="AB88" s="20">
        <v>47129.693321868734</v>
      </c>
      <c r="AC88" s="20">
        <v>49035.322580645159</v>
      </c>
      <c r="AD88" s="5">
        <f t="shared" si="1"/>
        <v>-0.17612301270728103</v>
      </c>
    </row>
    <row r="89" spans="1:30">
      <c r="A89" s="12" t="s">
        <v>87</v>
      </c>
      <c r="B89" s="20">
        <v>37528.587848932679</v>
      </c>
      <c r="C89" s="20">
        <v>44570.708661417324</v>
      </c>
      <c r="D89" s="20">
        <v>41185.774125132557</v>
      </c>
      <c r="E89" s="20">
        <v>50745.14717906787</v>
      </c>
      <c r="F89" s="5">
        <f t="shared" si="2"/>
        <v>0.35217310556253922</v>
      </c>
      <c r="G89" s="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5"/>
      <c r="U89" s="5"/>
      <c r="V89" s="20">
        <v>48445.237944162436</v>
      </c>
      <c r="W89" s="20">
        <v>47759.263420724092</v>
      </c>
      <c r="X89" s="20">
        <v>46815.310136157335</v>
      </c>
      <c r="Y89" s="20">
        <v>45161.902222222227</v>
      </c>
      <c r="Z89" s="20">
        <v>43684.689051094887</v>
      </c>
      <c r="AA89" s="20">
        <v>43419.500430663225</v>
      </c>
      <c r="AB89" s="20">
        <v>43474.16738320436</v>
      </c>
      <c r="AC89" s="20">
        <v>44613.225806451614</v>
      </c>
      <c r="AD89" s="5">
        <f t="shared" si="1"/>
        <v>-0.12083759164158347</v>
      </c>
    </row>
    <row r="90" spans="1:30">
      <c r="A90" s="12" t="s">
        <v>88</v>
      </c>
      <c r="B90" s="20">
        <v>47339.01477832513</v>
      </c>
      <c r="C90" s="20">
        <v>53632.029746281711</v>
      </c>
      <c r="D90" s="20">
        <v>54366.293743372218</v>
      </c>
      <c r="E90" s="20">
        <v>63214.848732624698</v>
      </c>
      <c r="F90" s="5">
        <f t="shared" ref="F90:F113" si="3">E90/B90-1</f>
        <v>0.33536468869581437</v>
      </c>
      <c r="G90" s="5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5"/>
      <c r="U90" s="5"/>
      <c r="V90" s="20">
        <v>56102.744289340102</v>
      </c>
      <c r="W90" s="20">
        <v>55504.313358302119</v>
      </c>
      <c r="X90" s="20">
        <v>56163.080181543119</v>
      </c>
      <c r="Y90" s="20">
        <v>57492.592592592599</v>
      </c>
      <c r="Z90" s="20">
        <v>56919.950364963501</v>
      </c>
      <c r="AA90" s="20">
        <v>57708.176859029576</v>
      </c>
      <c r="AB90" s="20">
        <v>59431.008885067356</v>
      </c>
      <c r="AC90" s="20">
        <v>59968.494623655912</v>
      </c>
      <c r="AD90" s="5">
        <f t="shared" si="1"/>
        <v>-5.1354296878881378E-2</v>
      </c>
    </row>
    <row r="91" spans="1:30">
      <c r="A91" s="12" t="s">
        <v>89</v>
      </c>
      <c r="B91" s="20">
        <v>33284.318555008213</v>
      </c>
      <c r="C91" s="20">
        <v>37274.90813648294</v>
      </c>
      <c r="D91" s="20">
        <v>37298.229056203607</v>
      </c>
      <c r="E91" s="20">
        <v>46710.094031071138</v>
      </c>
      <c r="F91" s="5">
        <f t="shared" si="3"/>
        <v>0.40336639171009203</v>
      </c>
      <c r="G91" s="5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5"/>
      <c r="U91" s="5"/>
      <c r="V91" s="20">
        <v>40557.525380710664</v>
      </c>
      <c r="W91" s="20">
        <v>40462.646691635455</v>
      </c>
      <c r="X91" s="20">
        <v>43329.830559757946</v>
      </c>
      <c r="Y91" s="20">
        <v>42501.733333333337</v>
      </c>
      <c r="Z91" s="20">
        <v>44442.52554744525</v>
      </c>
      <c r="AA91" s="20">
        <v>41447.111685328739</v>
      </c>
      <c r="AB91" s="20">
        <v>41680.031527658357</v>
      </c>
      <c r="AC91" s="20">
        <v>42012.473118279566</v>
      </c>
      <c r="AD91" s="5">
        <f t="shared" ref="AD91:AD113" si="4">AC91/E91-1</f>
        <v>-0.100569716465712</v>
      </c>
    </row>
    <row r="92" spans="1:30">
      <c r="A92" s="12" t="s">
        <v>40</v>
      </c>
      <c r="B92" s="20">
        <v>60528.25944170772</v>
      </c>
      <c r="C92" s="20">
        <v>59339.177602799653</v>
      </c>
      <c r="D92" s="20">
        <v>57907.386002120897</v>
      </c>
      <c r="E92" s="20">
        <v>65450.805396565826</v>
      </c>
      <c r="F92" s="5">
        <f t="shared" si="3"/>
        <v>8.1326408528215044E-2</v>
      </c>
      <c r="G92" s="5"/>
      <c r="H92" s="20">
        <v>58940.26490066226</v>
      </c>
      <c r="I92" s="20">
        <v>53430.925050641461</v>
      </c>
      <c r="J92" s="20">
        <v>59237.895600787917</v>
      </c>
      <c r="K92" s="20">
        <v>59764.160607018646</v>
      </c>
      <c r="L92" s="20">
        <v>56001.95748730965</v>
      </c>
      <c r="M92" s="20">
        <v>55484.032459425718</v>
      </c>
      <c r="N92" s="20">
        <v>54127.06202723147</v>
      </c>
      <c r="O92" s="20">
        <v>56010.08592592593</v>
      </c>
      <c r="P92" s="20">
        <v>55163.962043795618</v>
      </c>
      <c r="Q92" s="20">
        <v>53144.6310651737</v>
      </c>
      <c r="R92" s="20">
        <v>54667.340212095158</v>
      </c>
      <c r="S92" s="20">
        <v>50763.709677419356</v>
      </c>
      <c r="T92" s="5">
        <f>S92/E92-1</f>
        <v>-0.22439900670675472</v>
      </c>
      <c r="U92" s="5"/>
      <c r="V92" s="20">
        <v>57355.70748730965</v>
      </c>
      <c r="W92" s="20">
        <v>56839.472534332082</v>
      </c>
      <c r="X92" s="20">
        <v>56188.202723146751</v>
      </c>
      <c r="Y92" s="20">
        <v>55587.582222222227</v>
      </c>
      <c r="Z92" s="20">
        <v>55543.407299270068</v>
      </c>
      <c r="AA92" s="20">
        <v>54960.513924777493</v>
      </c>
      <c r="AB92" s="20">
        <v>54374.525652049299</v>
      </c>
      <c r="AC92" s="20">
        <v>53554.462365591397</v>
      </c>
      <c r="AD92" s="5">
        <f t="shared" si="4"/>
        <v>-0.18176007092494273</v>
      </c>
    </row>
    <row r="93" spans="1:30">
      <c r="A93" s="12" t="s">
        <v>90</v>
      </c>
      <c r="B93" s="20">
        <v>51879.671592775048</v>
      </c>
      <c r="C93" s="20">
        <v>54282.650918635169</v>
      </c>
      <c r="D93" s="20">
        <v>52794.814422057265</v>
      </c>
      <c r="E93" s="20">
        <v>62124.174161896975</v>
      </c>
      <c r="F93" s="5">
        <f t="shared" si="3"/>
        <v>0.19746660405900895</v>
      </c>
      <c r="G93" s="5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5"/>
      <c r="U93" s="5"/>
      <c r="V93" s="20">
        <v>55825.580583756346</v>
      </c>
      <c r="W93" s="20">
        <v>56087.952559300873</v>
      </c>
      <c r="X93" s="20">
        <v>53384.308623298035</v>
      </c>
      <c r="Y93" s="20">
        <v>52303.81925925926</v>
      </c>
      <c r="Z93" s="20">
        <v>51019.576642335764</v>
      </c>
      <c r="AA93" s="20">
        <v>49902.575366063742</v>
      </c>
      <c r="AB93" s="20">
        <v>49476.348523932364</v>
      </c>
      <c r="AC93" s="20">
        <v>52460.430107526881</v>
      </c>
      <c r="AD93" s="5">
        <f t="shared" si="4"/>
        <v>-0.15555529203794582</v>
      </c>
    </row>
    <row r="94" spans="1:30">
      <c r="A94" s="12" t="s">
        <v>91</v>
      </c>
      <c r="B94" s="20">
        <v>49716.042692939249</v>
      </c>
      <c r="C94" s="20">
        <v>60068.757655293084</v>
      </c>
      <c r="D94" s="20">
        <v>62193.064687168611</v>
      </c>
      <c r="E94" s="20">
        <v>68519.157808667209</v>
      </c>
      <c r="F94" s="5">
        <f t="shared" si="3"/>
        <v>0.37821021338849259</v>
      </c>
      <c r="G94" s="5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5"/>
      <c r="U94" s="5"/>
      <c r="V94" s="20">
        <v>63713.293147208125</v>
      </c>
      <c r="W94" s="20">
        <v>63741.738451935082</v>
      </c>
      <c r="X94" s="20">
        <v>64857.664145234492</v>
      </c>
      <c r="Y94" s="20">
        <v>64919.031111111115</v>
      </c>
      <c r="Z94" s="20">
        <v>64497.261313868607</v>
      </c>
      <c r="AA94" s="20">
        <v>63261.544645420618</v>
      </c>
      <c r="AB94" s="20">
        <v>62622.997993694473</v>
      </c>
      <c r="AC94" s="20">
        <v>61540.591397849465</v>
      </c>
      <c r="AD94" s="5">
        <f t="shared" si="4"/>
        <v>-0.10184839735340423</v>
      </c>
    </row>
    <row r="95" spans="1:30">
      <c r="A95" s="12" t="s">
        <v>41</v>
      </c>
      <c r="B95" s="20">
        <v>54185.566502463058</v>
      </c>
      <c r="C95" s="20">
        <v>54203.692038495188</v>
      </c>
      <c r="D95" s="20">
        <v>52310.546129374343</v>
      </c>
      <c r="E95" s="20">
        <v>55193.446443172528</v>
      </c>
      <c r="F95" s="5">
        <f t="shared" si="3"/>
        <v>1.8600524194273271E-2</v>
      </c>
      <c r="G95" s="5"/>
      <c r="H95" s="20">
        <v>49349.668874172196</v>
      </c>
      <c r="I95" s="20">
        <v>46792.278865631335</v>
      </c>
      <c r="J95" s="20">
        <v>51489.313854235057</v>
      </c>
      <c r="K95" s="20">
        <v>48595.188112551368</v>
      </c>
      <c r="L95" s="20">
        <v>45067.734771573603</v>
      </c>
      <c r="M95" s="20">
        <v>46839.862671660427</v>
      </c>
      <c r="N95" s="20">
        <v>43819.17397881997</v>
      </c>
      <c r="O95" s="20">
        <v>44582.162962962968</v>
      </c>
      <c r="P95" s="20">
        <v>41586.145985401454</v>
      </c>
      <c r="Q95" s="20">
        <v>43062.95722078668</v>
      </c>
      <c r="R95" s="20">
        <v>46720.994554313562</v>
      </c>
      <c r="S95" s="20">
        <v>45020.806451612902</v>
      </c>
      <c r="T95" s="5">
        <f>S95/E95-1</f>
        <v>-0.18430883822472355</v>
      </c>
      <c r="U95" s="5"/>
      <c r="V95" s="20">
        <v>48369.647842639599</v>
      </c>
      <c r="W95" s="20">
        <v>48070.237203495628</v>
      </c>
      <c r="X95" s="20">
        <v>47075.273827534038</v>
      </c>
      <c r="Y95" s="20">
        <v>45880.693333333336</v>
      </c>
      <c r="Z95" s="20">
        <v>44094.700729927004</v>
      </c>
      <c r="AA95" s="20">
        <v>43574.969853574505</v>
      </c>
      <c r="AB95" s="20">
        <v>43329.312123817719</v>
      </c>
      <c r="AC95" s="20">
        <v>43770.483870967742</v>
      </c>
      <c r="AD95" s="5">
        <f t="shared" si="4"/>
        <v>-0.20696229911944219</v>
      </c>
    </row>
    <row r="96" spans="1:30">
      <c r="A96" s="12" t="s">
        <v>42</v>
      </c>
      <c r="B96" s="20">
        <v>44961.986863711005</v>
      </c>
      <c r="C96" s="20">
        <v>50388.398950131232</v>
      </c>
      <c r="D96" s="20">
        <v>46485.927889713683</v>
      </c>
      <c r="E96" s="20">
        <v>54780.200327064595</v>
      </c>
      <c r="F96" s="5">
        <f t="shared" si="3"/>
        <v>0.21836698393944665</v>
      </c>
      <c r="G96" s="5"/>
      <c r="H96" s="20">
        <v>46100.794701986764</v>
      </c>
      <c r="I96" s="20">
        <v>45160.344361917625</v>
      </c>
      <c r="J96" s="20">
        <v>50329.041365725541</v>
      </c>
      <c r="K96" s="20">
        <v>50179.342396459055</v>
      </c>
      <c r="L96" s="20">
        <v>47171.659263959395</v>
      </c>
      <c r="M96" s="20">
        <v>45982.43133583021</v>
      </c>
      <c r="N96" s="20">
        <v>47475.049924357038</v>
      </c>
      <c r="O96" s="20">
        <v>45941.662222222229</v>
      </c>
      <c r="P96" s="20">
        <v>42680.213138686129</v>
      </c>
      <c r="Q96" s="20">
        <v>42250.370370370372</v>
      </c>
      <c r="R96" s="20">
        <v>46464.393809114365</v>
      </c>
      <c r="S96" s="20">
        <v>47420.322580645159</v>
      </c>
      <c r="T96" s="5">
        <f>S96/E96-1</f>
        <v>-0.13435288119571243</v>
      </c>
      <c r="U96" s="5"/>
      <c r="V96" s="20">
        <v>47691.627538071065</v>
      </c>
      <c r="W96" s="20">
        <v>48027.421972534328</v>
      </c>
      <c r="X96" s="20">
        <v>48690.762481089259</v>
      </c>
      <c r="Y96" s="20">
        <v>47158.900740740741</v>
      </c>
      <c r="Z96" s="20">
        <v>45600.887591240869</v>
      </c>
      <c r="AA96" s="20">
        <v>45034.309503301753</v>
      </c>
      <c r="AB96" s="20">
        <v>44848.222986529094</v>
      </c>
      <c r="AC96" s="20">
        <v>45545.860215053763</v>
      </c>
      <c r="AD96" s="5">
        <f t="shared" si="4"/>
        <v>-0.16857076200666121</v>
      </c>
    </row>
    <row r="97" spans="1:30">
      <c r="A97" s="12" t="s">
        <v>92</v>
      </c>
      <c r="B97" s="20">
        <v>52270.903119868643</v>
      </c>
      <c r="C97" s="20">
        <v>58088.468941382329</v>
      </c>
      <c r="D97" s="20">
        <v>55623.860021208908</v>
      </c>
      <c r="E97" s="20">
        <v>59897.072771872445</v>
      </c>
      <c r="F97" s="5">
        <f t="shared" si="3"/>
        <v>0.14589703251377384</v>
      </c>
      <c r="G97" s="5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5"/>
      <c r="U97" s="5"/>
      <c r="V97" s="20">
        <v>54629.882614213202</v>
      </c>
      <c r="W97" s="20">
        <v>54145.493133583019</v>
      </c>
      <c r="X97" s="20">
        <v>51639.930408472013</v>
      </c>
      <c r="Y97" s="20">
        <v>50042.622222222228</v>
      </c>
      <c r="Z97" s="20">
        <v>48632.233576642335</v>
      </c>
      <c r="AA97" s="20">
        <v>47779.89951191502</v>
      </c>
      <c r="AB97" s="20">
        <v>48846.228145600464</v>
      </c>
      <c r="AC97" s="20">
        <v>50086.451612903227</v>
      </c>
      <c r="AD97" s="5">
        <f t="shared" si="4"/>
        <v>-0.16379132910776018</v>
      </c>
    </row>
    <row r="98" spans="1:30">
      <c r="A98" s="12" t="s">
        <v>43</v>
      </c>
      <c r="B98" s="20">
        <v>36923.957307060758</v>
      </c>
      <c r="C98" s="20">
        <v>39315.20559930009</v>
      </c>
      <c r="D98" s="20">
        <v>33678.658536585368</v>
      </c>
      <c r="E98" s="20">
        <v>41336.418642681929</v>
      </c>
      <c r="F98" s="5">
        <f t="shared" si="3"/>
        <v>0.11950131181571377</v>
      </c>
      <c r="G98" s="5"/>
      <c r="H98" s="20">
        <v>35669.668874172188</v>
      </c>
      <c r="I98" s="20">
        <v>36344.972991222152</v>
      </c>
      <c r="J98" s="20">
        <v>37268.568614576492</v>
      </c>
      <c r="K98" s="20">
        <v>43480.926335757191</v>
      </c>
      <c r="L98" s="20">
        <v>33975.460025380715</v>
      </c>
      <c r="M98" s="20">
        <v>41529.647315855182</v>
      </c>
      <c r="N98" s="20">
        <v>32393.878971255675</v>
      </c>
      <c r="O98" s="20">
        <v>39441.522962962968</v>
      </c>
      <c r="P98" s="20">
        <v>39368.499270072993</v>
      </c>
      <c r="Q98" s="20">
        <v>39627.082974447316</v>
      </c>
      <c r="R98" s="20">
        <v>37075.703640011467</v>
      </c>
      <c r="S98" s="20">
        <v>40053.225806451614</v>
      </c>
      <c r="T98" s="5">
        <f>S98/E98-1</f>
        <v>-3.104267080615819E-2</v>
      </c>
      <c r="U98" s="5"/>
      <c r="V98" s="20">
        <v>36014.102157360408</v>
      </c>
      <c r="W98" s="20">
        <v>36969.825218476901</v>
      </c>
      <c r="X98" s="20">
        <v>36696.387291981846</v>
      </c>
      <c r="Y98" s="20">
        <v>37204.927407407413</v>
      </c>
      <c r="Z98" s="20">
        <v>37289.982481751824</v>
      </c>
      <c r="AA98" s="20">
        <v>38292.118863049094</v>
      </c>
      <c r="AB98" s="20">
        <v>37148.131269704791</v>
      </c>
      <c r="AC98" s="20">
        <v>38751.827956989247</v>
      </c>
      <c r="AD98" s="5">
        <f t="shared" si="4"/>
        <v>-6.2525752606539586E-2</v>
      </c>
    </row>
    <row r="99" spans="1:30">
      <c r="A99" s="12" t="s">
        <v>93</v>
      </c>
      <c r="B99" s="20">
        <v>50391.806239737278</v>
      </c>
      <c r="C99" s="20">
        <v>55347.016622922136</v>
      </c>
      <c r="D99" s="20">
        <v>51657.836691410397</v>
      </c>
      <c r="E99" s="20">
        <v>56138.008994276373</v>
      </c>
      <c r="F99" s="5">
        <f t="shared" si="3"/>
        <v>0.11403049787899522</v>
      </c>
      <c r="G99" s="5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5"/>
      <c r="U99" s="5"/>
      <c r="V99" s="20">
        <v>49702.78236040609</v>
      </c>
      <c r="W99" s="20">
        <v>47967.705992509364</v>
      </c>
      <c r="X99" s="20">
        <v>45614.8895612708</v>
      </c>
      <c r="Y99" s="20">
        <v>45325.555555555562</v>
      </c>
      <c r="Z99" s="20">
        <v>46127.894890510943</v>
      </c>
      <c r="AA99" s="20">
        <v>46585.894343956359</v>
      </c>
      <c r="AB99" s="20">
        <v>47020.017196904562</v>
      </c>
      <c r="AC99" s="20">
        <v>49456.182795698922</v>
      </c>
      <c r="AD99" s="5">
        <f t="shared" si="4"/>
        <v>-0.11902499426473612</v>
      </c>
    </row>
    <row r="100" spans="1:30">
      <c r="A100" s="12" t="s">
        <v>94</v>
      </c>
      <c r="B100" s="20">
        <v>50652.627257799679</v>
      </c>
      <c r="C100" s="20">
        <v>55245.949256342959</v>
      </c>
      <c r="D100" s="20">
        <v>59201.3202545069</v>
      </c>
      <c r="E100" s="20">
        <v>65686.946034341789</v>
      </c>
      <c r="F100" s="5">
        <f t="shared" si="3"/>
        <v>0.29681222061837009</v>
      </c>
      <c r="G100" s="5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5"/>
      <c r="U100" s="5"/>
      <c r="V100" s="20">
        <v>56489.857233502538</v>
      </c>
      <c r="W100" s="20">
        <v>54617.587390761546</v>
      </c>
      <c r="X100" s="20">
        <v>55189.854765506811</v>
      </c>
      <c r="Y100" s="20">
        <v>54721.182222222225</v>
      </c>
      <c r="Z100" s="20">
        <v>53150.794160583937</v>
      </c>
      <c r="AA100" s="20">
        <v>53135.302899799026</v>
      </c>
      <c r="AB100" s="20">
        <v>56441.817139581544</v>
      </c>
      <c r="AC100" s="20">
        <v>57376.93548387097</v>
      </c>
      <c r="AD100" s="5">
        <f t="shared" si="4"/>
        <v>-0.12650931504908547</v>
      </c>
    </row>
    <row r="101" spans="1:30">
      <c r="A101" s="12" t="s">
        <v>44</v>
      </c>
      <c r="B101" s="20">
        <v>55347.405582922831</v>
      </c>
      <c r="C101" s="20">
        <v>58808.573928258964</v>
      </c>
      <c r="D101" s="20">
        <v>53311.622481442209</v>
      </c>
      <c r="E101" s="20">
        <v>58775.404742436636</v>
      </c>
      <c r="F101" s="5">
        <f t="shared" si="3"/>
        <v>6.1936040604069431E-2</v>
      </c>
      <c r="G101" s="5"/>
      <c r="H101" s="20">
        <v>53228.940397351005</v>
      </c>
      <c r="I101" s="20">
        <v>51593.018230925052</v>
      </c>
      <c r="J101" s="20">
        <v>53203.056467498354</v>
      </c>
      <c r="K101" s="20">
        <v>50728.318052481816</v>
      </c>
      <c r="L101" s="20">
        <v>50808.001269035536</v>
      </c>
      <c r="M101" s="20">
        <v>48070.237203495628</v>
      </c>
      <c r="N101" s="20">
        <v>45686.980332829051</v>
      </c>
      <c r="O101" s="20">
        <v>48793.294814814821</v>
      </c>
      <c r="P101" s="20">
        <v>47408.52262773722</v>
      </c>
      <c r="Q101" s="20">
        <v>49452.750502440424</v>
      </c>
      <c r="R101" s="20">
        <v>50512.063628546864</v>
      </c>
      <c r="S101" s="20">
        <v>52090.645161290318</v>
      </c>
      <c r="T101" s="5">
        <f>S101/E101-1</f>
        <v>-0.11373396083685039</v>
      </c>
      <c r="U101" s="5"/>
      <c r="V101" s="20">
        <v>51537.560279187819</v>
      </c>
      <c r="W101" s="20">
        <v>50635.7709113608</v>
      </c>
      <c r="X101" s="20">
        <v>49531.821482602121</v>
      </c>
      <c r="Y101" s="20">
        <v>48870.308148148149</v>
      </c>
      <c r="Z101" s="20">
        <v>48106.280291970797</v>
      </c>
      <c r="AA101" s="20">
        <v>47977.863910422049</v>
      </c>
      <c r="AB101" s="20">
        <v>48771.731155058762</v>
      </c>
      <c r="AC101" s="20">
        <v>49761.612903225803</v>
      </c>
      <c r="AD101" s="5">
        <f t="shared" si="4"/>
        <v>-0.15335992799557452</v>
      </c>
    </row>
    <row r="102" spans="1:30">
      <c r="A102" s="12" t="s">
        <v>45</v>
      </c>
      <c r="B102" s="20">
        <v>59413.842364532022</v>
      </c>
      <c r="C102" s="20">
        <v>58053.727034120733</v>
      </c>
      <c r="D102" s="20">
        <v>55501.357370095444</v>
      </c>
      <c r="E102" s="20">
        <v>62435.584627964025</v>
      </c>
      <c r="F102" s="5">
        <f t="shared" si="3"/>
        <v>5.0859229822104224E-2</v>
      </c>
      <c r="G102" s="5"/>
      <c r="H102" s="20">
        <v>55290.000000000007</v>
      </c>
      <c r="I102" s="20">
        <v>54536.350438892645</v>
      </c>
      <c r="J102" s="20">
        <v>56097.219304005252</v>
      </c>
      <c r="K102" s="20">
        <v>56393.838128359144</v>
      </c>
      <c r="L102" s="20">
        <v>53799.53680203046</v>
      </c>
      <c r="M102" s="20">
        <v>51370.390137328337</v>
      </c>
      <c r="N102" s="20">
        <v>50713.673222390316</v>
      </c>
      <c r="O102" s="20">
        <v>52195.786666666667</v>
      </c>
      <c r="P102" s="20">
        <v>51891.24671532846</v>
      </c>
      <c r="Q102" s="20">
        <v>52201.449899511914</v>
      </c>
      <c r="R102" s="20">
        <v>53088.417884780742</v>
      </c>
      <c r="S102" s="20">
        <v>53155.053763440861</v>
      </c>
      <c r="T102" s="5">
        <f>S102/E102-1</f>
        <v>-0.14864169078936662</v>
      </c>
      <c r="U102" s="5"/>
      <c r="V102" s="20">
        <v>54718.071065989854</v>
      </c>
      <c r="W102" s="20">
        <v>53999.019975031209</v>
      </c>
      <c r="X102" s="20">
        <v>53292.5567322239</v>
      </c>
      <c r="Y102" s="20">
        <v>52654.657777777778</v>
      </c>
      <c r="Z102" s="20">
        <v>52351.85109489051</v>
      </c>
      <c r="AA102" s="20">
        <v>51908.130921619297</v>
      </c>
      <c r="AB102" s="20">
        <v>52525.55173402121</v>
      </c>
      <c r="AC102" s="20">
        <v>52670.860215053763</v>
      </c>
      <c r="AD102" s="5">
        <f t="shared" si="4"/>
        <v>-0.15639678031519189</v>
      </c>
    </row>
    <row r="103" spans="1:30">
      <c r="A103" s="12" t="s">
        <v>46</v>
      </c>
      <c r="B103" s="20">
        <v>59224.154351395737</v>
      </c>
      <c r="C103" s="20">
        <v>61701.627296587925</v>
      </c>
      <c r="D103" s="20">
        <v>53950.933191940618</v>
      </c>
      <c r="E103" s="20">
        <v>56523.213409648408</v>
      </c>
      <c r="F103" s="5">
        <f t="shared" si="3"/>
        <v>-4.5605394814450029E-2</v>
      </c>
      <c r="G103" s="5"/>
      <c r="H103" s="20">
        <v>51491.258278145702</v>
      </c>
      <c r="I103" s="20">
        <v>51607.643484132343</v>
      </c>
      <c r="J103" s="20">
        <v>49262.39658568614</v>
      </c>
      <c r="K103" s="20">
        <v>46836.411634524178</v>
      </c>
      <c r="L103" s="20">
        <v>46820.05076142132</v>
      </c>
      <c r="M103" s="20">
        <v>45241.051810237201</v>
      </c>
      <c r="N103" s="20">
        <v>44638.387291981846</v>
      </c>
      <c r="O103" s="20">
        <v>43907.226666666669</v>
      </c>
      <c r="P103" s="20">
        <v>44055.702189781019</v>
      </c>
      <c r="Q103" s="20">
        <v>44608.323284524835</v>
      </c>
      <c r="R103" s="20">
        <v>43837.340212095158</v>
      </c>
      <c r="S103" s="20">
        <v>46531.612903225803</v>
      </c>
      <c r="T103" s="5">
        <f>S103/E103-1</f>
        <v>-0.17676985973902637</v>
      </c>
      <c r="U103" s="5"/>
      <c r="V103" s="20">
        <v>48568.930837563457</v>
      </c>
      <c r="W103" s="20">
        <v>47655.605493133582</v>
      </c>
      <c r="X103" s="20">
        <v>46357.642965204235</v>
      </c>
      <c r="Y103" s="20">
        <v>45446.423703703709</v>
      </c>
      <c r="Z103" s="20">
        <v>45196.145985401454</v>
      </c>
      <c r="AA103" s="20">
        <v>44802.141831754234</v>
      </c>
      <c r="AB103" s="20">
        <v>44566.789911149332</v>
      </c>
      <c r="AC103" s="20">
        <v>44753.172043010753</v>
      </c>
      <c r="AD103" s="5">
        <f t="shared" si="4"/>
        <v>-0.20823376196492982</v>
      </c>
    </row>
    <row r="104" spans="1:30">
      <c r="A104" s="12" t="s">
        <v>47</v>
      </c>
      <c r="B104" s="20">
        <v>45080.541871921188</v>
      </c>
      <c r="C104" s="20">
        <v>50729.50131233596</v>
      </c>
      <c r="D104" s="20">
        <v>47418.096500530228</v>
      </c>
      <c r="E104" s="20">
        <v>52377.469337694194</v>
      </c>
      <c r="F104" s="5">
        <f t="shared" si="3"/>
        <v>0.16186423593807686</v>
      </c>
      <c r="G104" s="5"/>
      <c r="H104" s="20">
        <v>49590.000000000007</v>
      </c>
      <c r="I104" s="20">
        <v>45777.042538825117</v>
      </c>
      <c r="J104" s="20">
        <v>48234.862114248193</v>
      </c>
      <c r="K104" s="20">
        <v>49067.695226051212</v>
      </c>
      <c r="L104" s="20">
        <v>46729.571700507615</v>
      </c>
      <c r="M104" s="20">
        <v>43808.995006242199</v>
      </c>
      <c r="N104" s="20">
        <v>45965.512859304086</v>
      </c>
      <c r="O104" s="20">
        <v>46744.954074074078</v>
      </c>
      <c r="P104" s="20">
        <v>46513.664233576637</v>
      </c>
      <c r="Q104" s="20">
        <v>47939.514786103937</v>
      </c>
      <c r="R104" s="20">
        <v>48972.459157351681</v>
      </c>
      <c r="S104" s="20">
        <v>51524.731182795695</v>
      </c>
      <c r="T104" s="5">
        <f>S104/E104-1</f>
        <v>-1.6280629165197458E-2</v>
      </c>
      <c r="U104" s="5"/>
      <c r="V104" s="20">
        <v>49242.36992385787</v>
      </c>
      <c r="W104" s="20">
        <v>47413.361423220973</v>
      </c>
      <c r="X104" s="20">
        <v>46800.018154311649</v>
      </c>
      <c r="Y104" s="20">
        <v>46923.582222222227</v>
      </c>
      <c r="Z104" s="20">
        <v>46101.544525547441</v>
      </c>
      <c r="AA104" s="20">
        <v>46284.283663508475</v>
      </c>
      <c r="AB104" s="20">
        <v>46881.370020063056</v>
      </c>
      <c r="AC104" s="20">
        <v>48002.580645161288</v>
      </c>
      <c r="AD104" s="5">
        <f t="shared" si="4"/>
        <v>-8.3526156338837421E-2</v>
      </c>
    </row>
    <row r="105" spans="1:30">
      <c r="A105" s="12" t="s">
        <v>95</v>
      </c>
      <c r="B105" s="20">
        <v>49289.244663382597</v>
      </c>
      <c r="C105" s="20">
        <v>55138.565179352583</v>
      </c>
      <c r="D105" s="20">
        <v>63632.470837751862</v>
      </c>
      <c r="E105" s="20">
        <v>76366.406377759617</v>
      </c>
      <c r="F105" s="5">
        <f t="shared" si="3"/>
        <v>0.54935233638288783</v>
      </c>
      <c r="G105" s="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5"/>
      <c r="U105" s="5"/>
      <c r="V105" s="20">
        <v>79116.494289340102</v>
      </c>
      <c r="W105" s="20">
        <v>77126.004993757801</v>
      </c>
      <c r="X105" s="20">
        <v>74580.087745839643</v>
      </c>
      <c r="Y105" s="20">
        <v>70452.225185185191</v>
      </c>
      <c r="Z105" s="20">
        <v>68601.594160583933</v>
      </c>
      <c r="AA105" s="20">
        <v>67119.259259259255</v>
      </c>
      <c r="AB105" s="20">
        <v>69718.836342791634</v>
      </c>
      <c r="AC105" s="20">
        <v>72814.946236559132</v>
      </c>
      <c r="AD105" s="5">
        <f t="shared" si="4"/>
        <v>-4.6505529193459405E-2</v>
      </c>
    </row>
    <row r="106" spans="1:30">
      <c r="A106" s="12" t="s">
        <v>96</v>
      </c>
      <c r="B106" s="20">
        <v>48631.264367816097</v>
      </c>
      <c r="C106" s="20">
        <v>56635.625546806652</v>
      </c>
      <c r="D106" s="20">
        <v>54823.764581124073</v>
      </c>
      <c r="E106" s="20">
        <v>58292.792313982012</v>
      </c>
      <c r="F106" s="5">
        <f t="shared" si="3"/>
        <v>0.19866906755893154</v>
      </c>
      <c r="G106" s="5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5"/>
      <c r="U106" s="5"/>
      <c r="V106" s="20">
        <v>50995.831218274114</v>
      </c>
      <c r="W106" s="20">
        <v>50043.117977528091</v>
      </c>
      <c r="X106" s="20">
        <v>49274.042360060514</v>
      </c>
      <c r="Y106" s="20">
        <v>47707.620740740742</v>
      </c>
      <c r="Z106" s="20">
        <v>47804.832116788319</v>
      </c>
      <c r="AA106" s="20">
        <v>48129.187482055699</v>
      </c>
      <c r="AB106" s="20">
        <v>49726.74118658642</v>
      </c>
      <c r="AC106" s="20">
        <v>51634.032258064515</v>
      </c>
      <c r="AD106" s="5">
        <f t="shared" si="4"/>
        <v>-0.11422956066423218</v>
      </c>
    </row>
    <row r="107" spans="1:30">
      <c r="A107" s="12" t="s">
        <v>97</v>
      </c>
      <c r="B107" s="20">
        <v>32460.361247947458</v>
      </c>
      <c r="C107" s="20">
        <v>37461.251093613297</v>
      </c>
      <c r="D107" s="20">
        <v>36494.305408271473</v>
      </c>
      <c r="E107" s="20">
        <v>43486.774325429273</v>
      </c>
      <c r="F107" s="5">
        <f t="shared" si="3"/>
        <v>0.33968855100708528</v>
      </c>
      <c r="G107" s="5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5"/>
      <c r="U107" s="5"/>
      <c r="V107" s="20">
        <v>38794.901649746193</v>
      </c>
      <c r="W107" s="20">
        <v>38581.029962546818</v>
      </c>
      <c r="X107" s="20">
        <v>37573.49167927383</v>
      </c>
      <c r="Y107" s="20">
        <v>36829.487407407411</v>
      </c>
      <c r="Z107" s="20">
        <v>38687.605839416057</v>
      </c>
      <c r="AA107" s="20">
        <v>39369.003732414589</v>
      </c>
      <c r="AB107" s="20">
        <v>42090.799656061914</v>
      </c>
      <c r="AC107" s="20">
        <v>41963.440860215051</v>
      </c>
      <c r="AD107" s="5">
        <f t="shared" si="4"/>
        <v>-3.5029810530771921E-2</v>
      </c>
    </row>
    <row r="108" spans="1:30">
      <c r="A108" s="12" t="s">
        <v>48</v>
      </c>
      <c r="B108" s="20">
        <v>60214.088669950746</v>
      </c>
      <c r="C108" s="20">
        <v>65595.879265091862</v>
      </c>
      <c r="D108" s="20">
        <v>70301.208907741253</v>
      </c>
      <c r="E108" s="20">
        <v>85530.139002452983</v>
      </c>
      <c r="F108" s="5">
        <f t="shared" si="3"/>
        <v>0.42043400293353539</v>
      </c>
      <c r="G108" s="5"/>
      <c r="H108" s="20">
        <v>80001.324503311276</v>
      </c>
      <c r="I108" s="20">
        <v>81455.347738014854</v>
      </c>
      <c r="J108" s="20">
        <v>84250.715692711747</v>
      </c>
      <c r="K108" s="20">
        <v>80467.733164717036</v>
      </c>
      <c r="L108" s="20">
        <v>78011.275380710664</v>
      </c>
      <c r="M108" s="20">
        <v>74925.52746566791</v>
      </c>
      <c r="N108" s="20">
        <v>75587.173978819977</v>
      </c>
      <c r="O108" s="20">
        <v>77973.86074074074</v>
      </c>
      <c r="P108" s="20">
        <v>77398.399999999994</v>
      </c>
      <c r="Q108" s="20">
        <v>74346.514498995122</v>
      </c>
      <c r="R108" s="20">
        <v>83826.703926626549</v>
      </c>
      <c r="S108" s="20">
        <v>81931.881720430101</v>
      </c>
      <c r="T108" s="5">
        <f>S108/E108-1</f>
        <v>-4.2070050674414161E-2</v>
      </c>
      <c r="U108" s="5"/>
      <c r="V108" s="20">
        <v>81246.760786802028</v>
      </c>
      <c r="W108" s="20">
        <v>80305.599250936328</v>
      </c>
      <c r="X108" s="20">
        <v>78601.878971255675</v>
      </c>
      <c r="Y108" s="20">
        <v>77072.162962962975</v>
      </c>
      <c r="Z108" s="20">
        <v>76402.356204379554</v>
      </c>
      <c r="AA108" s="20">
        <v>75845.239735859897</v>
      </c>
      <c r="AB108" s="20">
        <v>76958.495270851257</v>
      </c>
      <c r="AC108" s="20">
        <v>77838.709677419349</v>
      </c>
      <c r="AD108" s="5">
        <f t="shared" si="4"/>
        <v>-8.9926538349400342E-2</v>
      </c>
    </row>
    <row r="109" spans="1:30">
      <c r="A109" s="12" t="s">
        <v>98</v>
      </c>
      <c r="B109" s="20">
        <v>44487.766830870285</v>
      </c>
      <c r="C109" s="20">
        <v>51124.29571303587</v>
      </c>
      <c r="D109" s="20">
        <v>46811.325556733835</v>
      </c>
      <c r="E109" s="20">
        <v>50585.752248569093</v>
      </c>
      <c r="F109" s="5">
        <f t="shared" si="3"/>
        <v>0.13707106137472791</v>
      </c>
      <c r="G109" s="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5"/>
      <c r="U109" s="5"/>
      <c r="V109" s="20">
        <v>46644.81916243655</v>
      </c>
      <c r="W109" s="20">
        <v>46932.253433208491</v>
      </c>
      <c r="X109" s="20">
        <v>47170.302571860819</v>
      </c>
      <c r="Y109" s="20">
        <v>46880.797037037039</v>
      </c>
      <c r="Z109" s="20">
        <v>45147.661313868608</v>
      </c>
      <c r="AA109" s="20">
        <v>45098.570198105081</v>
      </c>
      <c r="AB109" s="20">
        <v>45017.910576096307</v>
      </c>
      <c r="AC109" s="20">
        <v>45725.645161290318</v>
      </c>
      <c r="AD109" s="5">
        <f t="shared" si="4"/>
        <v>-9.6076600055230998E-2</v>
      </c>
    </row>
    <row r="110" spans="1:30">
      <c r="A110" s="12" t="s">
        <v>49</v>
      </c>
      <c r="B110" s="20">
        <v>54061.08374384237</v>
      </c>
      <c r="C110" s="20">
        <v>56891.452318460193</v>
      </c>
      <c r="D110" s="20">
        <v>55872.693531283141</v>
      </c>
      <c r="E110" s="20">
        <v>61305.061324611612</v>
      </c>
      <c r="F110" s="5">
        <f t="shared" si="3"/>
        <v>0.13399615914274632</v>
      </c>
      <c r="G110" s="5"/>
      <c r="H110" s="20">
        <v>55512.71523178809</v>
      </c>
      <c r="I110" s="20">
        <v>55174.986495611076</v>
      </c>
      <c r="J110" s="20">
        <v>55320.938936309911</v>
      </c>
      <c r="K110" s="20">
        <v>55194.309200126459</v>
      </c>
      <c r="L110" s="20">
        <v>54472.975888324872</v>
      </c>
      <c r="M110" s="20">
        <v>52153.4581772784</v>
      </c>
      <c r="N110" s="20">
        <v>51148.402420574886</v>
      </c>
      <c r="O110" s="20">
        <v>51284.462222222224</v>
      </c>
      <c r="P110" s="20">
        <v>52541.573722627734</v>
      </c>
      <c r="Q110" s="20">
        <v>51810.703416594893</v>
      </c>
      <c r="R110" s="20">
        <v>54589.739180280885</v>
      </c>
      <c r="S110" s="20">
        <v>54583.118279569891</v>
      </c>
      <c r="T110" s="5">
        <f>S110/E110-1</f>
        <v>-0.10964744019174677</v>
      </c>
      <c r="U110" s="5"/>
      <c r="V110" s="20">
        <v>55517.493654822341</v>
      </c>
      <c r="W110" s="20">
        <v>54504.915730337074</v>
      </c>
      <c r="X110" s="20">
        <v>53807.022692889564</v>
      </c>
      <c r="Y110" s="20">
        <v>52669.632592592599</v>
      </c>
      <c r="Z110" s="20">
        <v>51789.007299270066</v>
      </c>
      <c r="AA110" s="20">
        <v>51039.575078954927</v>
      </c>
      <c r="AB110" s="20">
        <v>52130.303811980513</v>
      </c>
      <c r="AC110" s="20">
        <v>52467.580645161288</v>
      </c>
      <c r="AD110" s="5">
        <f t="shared" si="4"/>
        <v>-0.14415580848464815</v>
      </c>
    </row>
    <row r="111" spans="1:30">
      <c r="A111" s="12" t="s">
        <v>99</v>
      </c>
      <c r="B111" s="20">
        <v>49840.525451559937</v>
      </c>
      <c r="C111" s="20">
        <v>55479.667541557305</v>
      </c>
      <c r="D111" s="20">
        <v>54458.170731707323</v>
      </c>
      <c r="E111" s="20">
        <v>60119.930498773509</v>
      </c>
      <c r="F111" s="5">
        <f t="shared" si="3"/>
        <v>0.20624592044488255</v>
      </c>
      <c r="G111" s="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5"/>
      <c r="U111" s="5"/>
      <c r="V111" s="20">
        <v>51234.054568527921</v>
      </c>
      <c r="W111" s="20">
        <v>50181.704119850183</v>
      </c>
      <c r="X111" s="20">
        <v>48720.254160363089</v>
      </c>
      <c r="Y111" s="20">
        <v>46182.328888888893</v>
      </c>
      <c r="Z111" s="20">
        <v>45416.435036496347</v>
      </c>
      <c r="AA111" s="20">
        <v>44003.028997990237</v>
      </c>
      <c r="AB111" s="20">
        <v>43965.64058469476</v>
      </c>
      <c r="AC111" s="20">
        <v>46012.68817204301</v>
      </c>
      <c r="AD111" s="5">
        <f t="shared" si="4"/>
        <v>-0.23465167390734587</v>
      </c>
    </row>
    <row r="112" spans="1:30">
      <c r="A112" s="12" t="s">
        <v>50</v>
      </c>
      <c r="B112" s="20">
        <v>57564.38423645321</v>
      </c>
      <c r="C112" s="20">
        <v>59550.787401574802</v>
      </c>
      <c r="D112" s="20">
        <v>59714.300106044546</v>
      </c>
      <c r="E112" s="20">
        <v>65591.013900245307</v>
      </c>
      <c r="F112" s="5">
        <f t="shared" si="3"/>
        <v>0.13943742767787914</v>
      </c>
      <c r="G112" s="5"/>
      <c r="H112" s="20">
        <v>59004.437086092723</v>
      </c>
      <c r="I112" s="20">
        <v>62696.02295746118</v>
      </c>
      <c r="J112" s="20">
        <v>59585.147734734077</v>
      </c>
      <c r="K112" s="20">
        <v>62408.602592475494</v>
      </c>
      <c r="L112" s="20">
        <v>57218.270939086295</v>
      </c>
      <c r="M112" s="20">
        <v>53502.1379525593</v>
      </c>
      <c r="N112" s="20">
        <v>54387.025718608173</v>
      </c>
      <c r="O112" s="20">
        <v>53026.888888888891</v>
      </c>
      <c r="P112" s="20">
        <v>54471.474452554743</v>
      </c>
      <c r="Q112" s="20">
        <v>56385.650301464259</v>
      </c>
      <c r="R112" s="20">
        <v>59004.720550300946</v>
      </c>
      <c r="S112" s="20">
        <v>61459.892473118278</v>
      </c>
      <c r="T112" s="5">
        <f>S112/E112-1</f>
        <v>-6.29830396189619E-2</v>
      </c>
      <c r="U112" s="5"/>
      <c r="V112" s="20">
        <v>60492.696700507615</v>
      </c>
      <c r="W112" s="20">
        <v>60051.741573033709</v>
      </c>
      <c r="X112" s="20">
        <v>58557.367624810897</v>
      </c>
      <c r="Y112" s="20">
        <v>57162.077037037045</v>
      </c>
      <c r="Z112" s="20">
        <v>54881.486131386853</v>
      </c>
      <c r="AA112" s="20">
        <v>54681.705426356595</v>
      </c>
      <c r="AB112" s="20">
        <v>55435.073086844372</v>
      </c>
      <c r="AC112" s="20">
        <v>57188.978494623654</v>
      </c>
      <c r="AD112" s="5">
        <f t="shared" si="4"/>
        <v>-0.12809735520173493</v>
      </c>
    </row>
    <row r="113" spans="1:30">
      <c r="A113" s="12" t="s">
        <v>100</v>
      </c>
      <c r="B113" s="20">
        <v>46343.152709359609</v>
      </c>
      <c r="C113" s="20">
        <v>51351.697287839022</v>
      </c>
      <c r="D113" s="20">
        <v>52549.80911983033</v>
      </c>
      <c r="E113" s="20">
        <v>57321.663941128376</v>
      </c>
      <c r="F113" s="5">
        <f t="shared" si="3"/>
        <v>0.23689608043329158</v>
      </c>
      <c r="G113" s="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5"/>
      <c r="U113" s="5"/>
      <c r="V113" s="20">
        <v>54611.557741116754</v>
      </c>
      <c r="W113" s="20">
        <v>53199.051186017474</v>
      </c>
      <c r="X113" s="20">
        <v>52383.776096823</v>
      </c>
      <c r="Y113" s="20">
        <v>49340.945185185192</v>
      </c>
      <c r="Z113" s="20">
        <v>46848.840875912407</v>
      </c>
      <c r="AA113" s="20">
        <v>48614.252081538907</v>
      </c>
      <c r="AB113" s="20">
        <v>49204.227572370313</v>
      </c>
      <c r="AC113" s="20">
        <v>51813.817204301071</v>
      </c>
      <c r="AD113" s="5">
        <f t="shared" si="4"/>
        <v>-9.6086651331058426E-2</v>
      </c>
    </row>
    <row r="115" spans="1:30">
      <c r="A115" s="50" t="s">
        <v>134</v>
      </c>
    </row>
    <row r="117" spans="1:30">
      <c r="A117" s="3" t="s">
        <v>132</v>
      </c>
    </row>
    <row r="119" spans="1:30">
      <c r="A119" s="12"/>
      <c r="B119" s="48">
        <v>1969</v>
      </c>
      <c r="C119" s="48">
        <v>1979</v>
      </c>
      <c r="D119" s="48">
        <v>1989</v>
      </c>
      <c r="E119" s="48">
        <v>1999</v>
      </c>
      <c r="F119" s="28"/>
      <c r="G119" s="28"/>
      <c r="H119" s="48">
        <v>2005</v>
      </c>
      <c r="I119" s="48">
        <v>2006</v>
      </c>
      <c r="J119" s="48">
        <v>2007</v>
      </c>
      <c r="K119" s="48">
        <v>2008</v>
      </c>
      <c r="L119" s="48">
        <v>2009</v>
      </c>
      <c r="M119" s="48">
        <v>2010</v>
      </c>
      <c r="N119" s="48">
        <v>2011</v>
      </c>
      <c r="O119" s="48">
        <v>2012</v>
      </c>
      <c r="P119" s="48">
        <v>2013</v>
      </c>
      <c r="Q119" s="48">
        <v>2014</v>
      </c>
      <c r="R119" s="48">
        <v>2015</v>
      </c>
      <c r="S119" s="48">
        <v>2016</v>
      </c>
      <c r="T119" s="28"/>
      <c r="U119" s="28"/>
      <c r="V119" s="48">
        <v>2009</v>
      </c>
      <c r="W119" s="48">
        <v>2010</v>
      </c>
      <c r="X119" s="48">
        <v>2011</v>
      </c>
      <c r="Y119" s="48">
        <v>2012</v>
      </c>
      <c r="Z119" s="48">
        <v>2013</v>
      </c>
      <c r="AA119" s="48">
        <v>2014</v>
      </c>
      <c r="AB119" s="48">
        <v>2015</v>
      </c>
      <c r="AC119" s="48">
        <v>2016</v>
      </c>
    </row>
    <row r="120" spans="1:30" s="29" customFormat="1">
      <c r="A120" s="27" t="s">
        <v>116</v>
      </c>
      <c r="B120" s="45">
        <v>5.9277504105090317</v>
      </c>
      <c r="C120" s="46">
        <v>3.1583552055993001</v>
      </c>
      <c r="D120" s="46">
        <v>1.9141039236479322</v>
      </c>
      <c r="E120" s="46">
        <v>1.4758789860997548</v>
      </c>
      <c r="F120" s="28"/>
      <c r="G120" s="28"/>
      <c r="H120" s="27">
        <v>1.2582781456953644</v>
      </c>
      <c r="I120" s="27">
        <v>1.2187711006076976</v>
      </c>
      <c r="J120" s="27">
        <v>1.1851608667104399</v>
      </c>
      <c r="K120" s="27">
        <v>1.1413215301928548</v>
      </c>
      <c r="L120" s="27">
        <v>1.1453045685279188</v>
      </c>
      <c r="M120" s="27">
        <v>1.1267166042446941</v>
      </c>
      <c r="N120" s="27">
        <v>1.0922844175491679</v>
      </c>
      <c r="O120" s="27">
        <v>1.0696296296296297</v>
      </c>
      <c r="P120" s="27">
        <v>1.0540145985401459</v>
      </c>
      <c r="Q120" s="27">
        <v>1.0364628194085559</v>
      </c>
      <c r="R120" s="27">
        <v>1.0346804241903125</v>
      </c>
      <c r="S120" s="27">
        <v>1.021505376344086</v>
      </c>
      <c r="T120" s="28"/>
      <c r="U120" s="28"/>
      <c r="V120" s="27">
        <v>1.1453045685279188</v>
      </c>
      <c r="W120" s="27">
        <v>1.1267166042446941</v>
      </c>
      <c r="X120" s="27">
        <v>1.0922844175491679</v>
      </c>
      <c r="Y120" s="27">
        <v>1.0696296296296297</v>
      </c>
      <c r="Z120" s="27">
        <v>1.0540145985401459</v>
      </c>
      <c r="AA120" s="27">
        <v>1.0364628194085559</v>
      </c>
      <c r="AB120" s="27">
        <v>1.0346804241903125</v>
      </c>
      <c r="AC120" s="27">
        <v>1.021505376344086</v>
      </c>
      <c r="AD120" s="10"/>
    </row>
    <row r="122" spans="1:30">
      <c r="A122" s="3" t="s">
        <v>121</v>
      </c>
    </row>
    <row r="123" spans="1:30">
      <c r="A123" s="30" t="s">
        <v>122</v>
      </c>
      <c r="B123" s="31" t="s">
        <v>123</v>
      </c>
      <c r="C123" s="32"/>
      <c r="D123" s="33"/>
      <c r="E123" s="34"/>
      <c r="F123" s="35"/>
      <c r="G123" s="35"/>
    </row>
  </sheetData>
  <autoFilter ref="A25:AD113">
    <filterColumn colId="6"/>
    <filterColumn colId="18"/>
    <filterColumn colId="20"/>
    <filterColumn colId="28"/>
    <sortState ref="A26:AB113">
      <sortCondition ref="A25:A113"/>
    </sortState>
  </autoFilter>
  <mergeCells count="6">
    <mergeCell ref="B4:F4"/>
    <mergeCell ref="B24:F24"/>
    <mergeCell ref="H24:T24"/>
    <mergeCell ref="V24:AD24"/>
    <mergeCell ref="U4:AD4"/>
    <mergeCell ref="G4:T4"/>
  </mergeCells>
  <hyperlinks>
    <hyperlink ref="B123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workbookViewId="0">
      <selection activeCell="Y11" sqref="Y11"/>
    </sheetView>
  </sheetViews>
  <sheetFormatPr defaultRowHeight="15"/>
  <cols>
    <col min="1" max="1" width="12.85546875" style="11" bestFit="1" customWidth="1"/>
    <col min="2" max="20" width="8.7109375" style="9" customWidth="1"/>
    <col min="21" max="25" width="8.7109375" style="11" customWidth="1"/>
    <col min="26" max="16384" width="9.140625" style="11"/>
  </cols>
  <sheetData>
    <row r="1" spans="1:25" ht="36">
      <c r="A1" s="1" t="s">
        <v>118</v>
      </c>
    </row>
    <row r="2" spans="1:25" ht="18.75">
      <c r="A2" s="2" t="s">
        <v>119</v>
      </c>
    </row>
    <row r="4" spans="1:25">
      <c r="B4" s="64" t="s">
        <v>105</v>
      </c>
      <c r="C4" s="64"/>
      <c r="D4" s="64"/>
      <c r="E4" s="64"/>
      <c r="F4" s="67" t="s">
        <v>106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6"/>
      <c r="R4" s="60" t="s">
        <v>107</v>
      </c>
      <c r="S4" s="65"/>
      <c r="T4" s="65"/>
      <c r="U4" s="65"/>
      <c r="V4" s="65"/>
      <c r="W4" s="65"/>
      <c r="X4" s="65"/>
      <c r="Y4" s="66"/>
    </row>
    <row r="5" spans="1:25">
      <c r="B5" s="36" t="s">
        <v>104</v>
      </c>
      <c r="C5" s="36" t="s">
        <v>103</v>
      </c>
      <c r="D5" s="36" t="s">
        <v>102</v>
      </c>
      <c r="E5" s="37" t="s">
        <v>0</v>
      </c>
      <c r="F5" s="38" t="s">
        <v>1</v>
      </c>
      <c r="G5" s="38" t="s">
        <v>2</v>
      </c>
      <c r="H5" s="38" t="s">
        <v>3</v>
      </c>
      <c r="I5" s="38" t="s">
        <v>4</v>
      </c>
      <c r="J5" s="38" t="s">
        <v>5</v>
      </c>
      <c r="K5" s="38" t="s">
        <v>6</v>
      </c>
      <c r="L5" s="38" t="s">
        <v>7</v>
      </c>
      <c r="M5" s="38" t="s">
        <v>8</v>
      </c>
      <c r="N5" s="38" t="s">
        <v>9</v>
      </c>
      <c r="O5" s="38" t="s">
        <v>10</v>
      </c>
      <c r="P5" s="38" t="s">
        <v>11</v>
      </c>
      <c r="Q5" s="41" t="s">
        <v>125</v>
      </c>
      <c r="R5" s="16" t="s">
        <v>108</v>
      </c>
      <c r="S5" s="16" t="s">
        <v>109</v>
      </c>
      <c r="T5" s="16" t="s">
        <v>110</v>
      </c>
      <c r="U5" s="16" t="s">
        <v>111</v>
      </c>
      <c r="V5" s="16" t="s">
        <v>112</v>
      </c>
      <c r="W5" s="16" t="s">
        <v>113</v>
      </c>
      <c r="X5" s="40" t="s">
        <v>114</v>
      </c>
      <c r="Y5" s="43" t="s">
        <v>127</v>
      </c>
    </row>
    <row r="6" spans="1:25">
      <c r="A6" s="12" t="s">
        <v>101</v>
      </c>
      <c r="B6" s="17">
        <v>8486</v>
      </c>
      <c r="C6" s="18">
        <v>16841</v>
      </c>
      <c r="D6" s="17">
        <v>30056</v>
      </c>
      <c r="E6" s="17">
        <v>41994</v>
      </c>
      <c r="F6" s="17">
        <v>46242</v>
      </c>
      <c r="G6" s="17">
        <v>48451</v>
      </c>
      <c r="H6" s="17">
        <v>50740</v>
      </c>
      <c r="I6" s="17">
        <v>52029</v>
      </c>
      <c r="J6" s="17">
        <v>50221</v>
      </c>
      <c r="K6" s="17">
        <v>50046</v>
      </c>
      <c r="L6" s="17">
        <v>50502</v>
      </c>
      <c r="M6" s="17">
        <v>51371</v>
      </c>
      <c r="N6" s="17">
        <v>52250</v>
      </c>
      <c r="O6" s="17">
        <v>53657</v>
      </c>
      <c r="P6" s="17">
        <v>55775</v>
      </c>
      <c r="Q6" s="17">
        <v>57617</v>
      </c>
      <c r="R6" s="17">
        <v>51425</v>
      </c>
      <c r="S6" s="17">
        <v>51914</v>
      </c>
      <c r="T6" s="17">
        <v>52762</v>
      </c>
      <c r="U6" s="17">
        <v>53046</v>
      </c>
      <c r="V6" s="17">
        <v>53046</v>
      </c>
      <c r="W6" s="17">
        <v>53482</v>
      </c>
      <c r="X6" s="17">
        <v>53889</v>
      </c>
      <c r="Y6" s="17">
        <v>55322</v>
      </c>
    </row>
    <row r="7" spans="1:25">
      <c r="A7" s="12" t="s">
        <v>12</v>
      </c>
      <c r="B7" s="20">
        <v>9279</v>
      </c>
      <c r="C7" s="21">
        <v>17754</v>
      </c>
      <c r="D7" s="20">
        <v>28706</v>
      </c>
      <c r="E7" s="20">
        <v>40956</v>
      </c>
      <c r="F7" s="20">
        <v>43493</v>
      </c>
      <c r="G7" s="20">
        <v>44532</v>
      </c>
      <c r="H7" s="20">
        <v>46597</v>
      </c>
      <c r="I7" s="20">
        <v>47988</v>
      </c>
      <c r="J7" s="20">
        <v>45395</v>
      </c>
      <c r="K7" s="20">
        <v>45090</v>
      </c>
      <c r="L7" s="20">
        <v>45749</v>
      </c>
      <c r="M7" s="20">
        <v>46829</v>
      </c>
      <c r="N7" s="20">
        <v>48081</v>
      </c>
      <c r="O7" s="20">
        <v>49308</v>
      </c>
      <c r="P7" s="20">
        <v>51075</v>
      </c>
      <c r="Q7" s="20">
        <v>52334</v>
      </c>
      <c r="R7" s="20">
        <v>47144</v>
      </c>
      <c r="S7" s="20">
        <v>47358</v>
      </c>
      <c r="T7" s="20">
        <v>48071</v>
      </c>
      <c r="U7" s="20">
        <v>48246</v>
      </c>
      <c r="V7" s="20">
        <v>48308</v>
      </c>
      <c r="W7" s="20">
        <v>48849</v>
      </c>
      <c r="X7" s="20">
        <v>49429</v>
      </c>
      <c r="Y7" s="20">
        <v>50674</v>
      </c>
    </row>
    <row r="8" spans="1:25">
      <c r="C8" s="39"/>
      <c r="U8" s="9"/>
      <c r="V8" s="9"/>
      <c r="W8" s="9"/>
      <c r="X8" s="9"/>
      <c r="Y8" s="9"/>
    </row>
    <row r="9" spans="1:25">
      <c r="B9" s="64" t="s">
        <v>105</v>
      </c>
      <c r="C9" s="64"/>
      <c r="D9" s="64"/>
      <c r="E9" s="64"/>
      <c r="F9" s="67" t="s">
        <v>106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6"/>
      <c r="R9" s="60" t="s">
        <v>107</v>
      </c>
      <c r="S9" s="65"/>
      <c r="T9" s="65"/>
      <c r="U9" s="65"/>
      <c r="V9" s="65"/>
      <c r="W9" s="65"/>
      <c r="X9" s="65"/>
      <c r="Y9" s="66"/>
    </row>
    <row r="10" spans="1:25">
      <c r="A10" s="12" t="s">
        <v>115</v>
      </c>
      <c r="B10" s="13" t="s">
        <v>104</v>
      </c>
      <c r="C10" s="13" t="s">
        <v>103</v>
      </c>
      <c r="D10" s="13" t="s">
        <v>102</v>
      </c>
      <c r="E10" s="14" t="s">
        <v>0</v>
      </c>
      <c r="F10" s="15" t="s">
        <v>1</v>
      </c>
      <c r="G10" s="15" t="s">
        <v>2</v>
      </c>
      <c r="H10" s="15" t="s">
        <v>3</v>
      </c>
      <c r="I10" s="15" t="s">
        <v>4</v>
      </c>
      <c r="J10" s="15" t="s">
        <v>5</v>
      </c>
      <c r="K10" s="15" t="s">
        <v>6</v>
      </c>
      <c r="L10" s="15" t="s">
        <v>7</v>
      </c>
      <c r="M10" s="15" t="s">
        <v>8</v>
      </c>
      <c r="N10" s="15" t="s">
        <v>9</v>
      </c>
      <c r="O10" s="15" t="s">
        <v>10</v>
      </c>
      <c r="P10" s="15" t="s">
        <v>11</v>
      </c>
      <c r="Q10" s="41" t="s">
        <v>125</v>
      </c>
      <c r="R10" s="16" t="s">
        <v>108</v>
      </c>
      <c r="S10" s="16" t="s">
        <v>109</v>
      </c>
      <c r="T10" s="16" t="s">
        <v>110</v>
      </c>
      <c r="U10" s="16" t="s">
        <v>111</v>
      </c>
      <c r="V10" s="16" t="s">
        <v>112</v>
      </c>
      <c r="W10" s="16" t="s">
        <v>113</v>
      </c>
      <c r="X10" s="40" t="s">
        <v>114</v>
      </c>
      <c r="Y10" s="43" t="s">
        <v>127</v>
      </c>
    </row>
    <row r="11" spans="1:25">
      <c r="A11" s="12" t="s">
        <v>51</v>
      </c>
      <c r="B11" s="20">
        <v>4691</v>
      </c>
      <c r="C11" s="21">
        <v>10596</v>
      </c>
      <c r="D11" s="20">
        <v>16318</v>
      </c>
      <c r="E11" s="20">
        <v>29315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33850</v>
      </c>
      <c r="S11" s="20">
        <v>32791</v>
      </c>
      <c r="T11" s="20">
        <v>34232</v>
      </c>
      <c r="U11" s="20">
        <v>34282</v>
      </c>
      <c r="V11" s="20">
        <v>35678</v>
      </c>
      <c r="W11" s="20">
        <v>34733</v>
      </c>
      <c r="X11" s="20">
        <v>35560</v>
      </c>
      <c r="Y11" s="20">
        <v>34709</v>
      </c>
    </row>
    <row r="12" spans="1:25">
      <c r="A12" s="12" t="s">
        <v>13</v>
      </c>
      <c r="B12" s="20">
        <v>8940</v>
      </c>
      <c r="C12" s="21">
        <v>17396</v>
      </c>
      <c r="D12" s="20">
        <v>27166</v>
      </c>
      <c r="E12" s="20">
        <v>37048</v>
      </c>
      <c r="F12" s="20">
        <v>41712</v>
      </c>
      <c r="G12" s="20">
        <v>44100</v>
      </c>
      <c r="H12" s="20">
        <v>44002</v>
      </c>
      <c r="I12" s="20">
        <v>44210</v>
      </c>
      <c r="J12" s="20">
        <v>37855</v>
      </c>
      <c r="K12" s="20">
        <v>41057</v>
      </c>
      <c r="L12" s="20">
        <v>41307</v>
      </c>
      <c r="M12" s="20">
        <v>41729</v>
      </c>
      <c r="N12" s="20">
        <v>43030</v>
      </c>
      <c r="O12" s="20">
        <v>42701</v>
      </c>
      <c r="P12" s="20">
        <v>50332</v>
      </c>
      <c r="Q12" s="20">
        <v>47592</v>
      </c>
      <c r="R12" s="20">
        <v>43433</v>
      </c>
      <c r="S12" s="20">
        <v>43632</v>
      </c>
      <c r="T12" s="20">
        <v>43323</v>
      </c>
      <c r="U12" s="20">
        <v>43194</v>
      </c>
      <c r="V12" s="20">
        <v>42823</v>
      </c>
      <c r="W12" s="20">
        <v>43648</v>
      </c>
      <c r="X12" s="20">
        <v>44103</v>
      </c>
      <c r="Y12" s="20">
        <v>45575</v>
      </c>
    </row>
    <row r="13" spans="1:25">
      <c r="A13" s="12" t="s">
        <v>52</v>
      </c>
      <c r="B13" s="20">
        <v>8503</v>
      </c>
      <c r="C13" s="21">
        <v>16678</v>
      </c>
      <c r="D13" s="20">
        <v>26668</v>
      </c>
      <c r="E13" s="20">
        <v>39179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45556</v>
      </c>
      <c r="S13" s="20">
        <v>44542</v>
      </c>
      <c r="T13" s="20">
        <v>45641</v>
      </c>
      <c r="U13" s="20">
        <v>44996</v>
      </c>
      <c r="V13" s="20">
        <v>46548</v>
      </c>
      <c r="W13" s="20">
        <v>47034</v>
      </c>
      <c r="X13" s="20">
        <v>48003</v>
      </c>
      <c r="Y13" s="20">
        <v>48509</v>
      </c>
    </row>
    <row r="14" spans="1:25">
      <c r="A14" s="12" t="s">
        <v>14</v>
      </c>
      <c r="B14" s="20">
        <v>8956</v>
      </c>
      <c r="C14" s="20">
        <v>17127</v>
      </c>
      <c r="D14" s="20">
        <v>24126</v>
      </c>
      <c r="E14" s="20">
        <v>35607</v>
      </c>
      <c r="F14" s="20">
        <v>36611</v>
      </c>
      <c r="G14" s="20">
        <v>37628</v>
      </c>
      <c r="H14" s="20">
        <v>39806</v>
      </c>
      <c r="I14" s="20">
        <v>42417</v>
      </c>
      <c r="J14" s="20">
        <v>39610</v>
      </c>
      <c r="K14" s="20">
        <v>38751</v>
      </c>
      <c r="L14" s="20">
        <v>38204</v>
      </c>
      <c r="M14" s="20">
        <v>36015</v>
      </c>
      <c r="N14" s="20">
        <v>40839</v>
      </c>
      <c r="O14" s="20">
        <v>39079</v>
      </c>
      <c r="P14" s="20">
        <v>44511</v>
      </c>
      <c r="Q14" s="20">
        <v>42965</v>
      </c>
      <c r="R14" s="20">
        <v>41498</v>
      </c>
      <c r="S14" s="20">
        <v>42139</v>
      </c>
      <c r="T14" s="20">
        <v>41501</v>
      </c>
      <c r="U14" s="20">
        <v>41075</v>
      </c>
      <c r="V14" s="20">
        <v>40516</v>
      </c>
      <c r="W14" s="20">
        <v>40304</v>
      </c>
      <c r="X14" s="20">
        <v>40544</v>
      </c>
      <c r="Y14" s="20">
        <v>41158</v>
      </c>
    </row>
    <row r="15" spans="1:25">
      <c r="A15" s="12" t="s">
        <v>53</v>
      </c>
      <c r="B15" s="20">
        <v>6299</v>
      </c>
      <c r="C15" s="20">
        <v>11839</v>
      </c>
      <c r="D15" s="20">
        <v>19169</v>
      </c>
      <c r="E15" s="20">
        <v>27322</v>
      </c>
      <c r="F15" s="42" t="s">
        <v>126</v>
      </c>
      <c r="G15" s="42" t="s">
        <v>126</v>
      </c>
      <c r="H15" s="42" t="s">
        <v>126</v>
      </c>
      <c r="I15" s="42" t="s">
        <v>126</v>
      </c>
      <c r="J15" s="42" t="s">
        <v>126</v>
      </c>
      <c r="K15" s="42" t="s">
        <v>126</v>
      </c>
      <c r="L15" s="42" t="s">
        <v>126</v>
      </c>
      <c r="M15" s="42" t="s">
        <v>126</v>
      </c>
      <c r="N15" s="42" t="s">
        <v>126</v>
      </c>
      <c r="O15" s="42" t="s">
        <v>126</v>
      </c>
      <c r="P15" s="20">
        <v>36511</v>
      </c>
      <c r="Q15" s="20">
        <v>36193</v>
      </c>
      <c r="R15" s="20">
        <v>30190</v>
      </c>
      <c r="S15" s="20">
        <v>31559</v>
      </c>
      <c r="T15" s="20">
        <v>33546</v>
      </c>
      <c r="U15" s="20">
        <v>33836</v>
      </c>
      <c r="V15" s="20">
        <v>33823</v>
      </c>
      <c r="W15" s="20">
        <v>33773</v>
      </c>
      <c r="X15" s="20">
        <v>33872</v>
      </c>
      <c r="Y15" s="20">
        <v>34221</v>
      </c>
    </row>
    <row r="16" spans="1:25">
      <c r="A16" s="12" t="s">
        <v>54</v>
      </c>
      <c r="B16" s="20">
        <v>8693</v>
      </c>
      <c r="C16" s="20">
        <v>17469</v>
      </c>
      <c r="D16" s="20">
        <v>30090</v>
      </c>
      <c r="E16" s="20">
        <v>43367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52185</v>
      </c>
      <c r="S16" s="20">
        <v>52018</v>
      </c>
      <c r="T16" s="20">
        <v>52838</v>
      </c>
      <c r="U16" s="20">
        <v>52267</v>
      </c>
      <c r="V16" s="20">
        <v>52239</v>
      </c>
      <c r="W16" s="20">
        <v>52773</v>
      </c>
      <c r="X16" s="20">
        <v>54274</v>
      </c>
      <c r="Y16" s="20">
        <v>55914</v>
      </c>
    </row>
    <row r="17" spans="1:25">
      <c r="A17" s="12" t="s">
        <v>15</v>
      </c>
      <c r="B17" s="20">
        <v>7433</v>
      </c>
      <c r="C17" s="20">
        <v>16547</v>
      </c>
      <c r="D17" s="20">
        <v>20987</v>
      </c>
      <c r="E17" s="20">
        <v>29714</v>
      </c>
      <c r="F17" s="20">
        <v>34628</v>
      </c>
      <c r="G17" s="20">
        <v>37760</v>
      </c>
      <c r="H17" s="20">
        <v>35732</v>
      </c>
      <c r="I17" s="20">
        <v>39549</v>
      </c>
      <c r="J17" s="20">
        <v>38256</v>
      </c>
      <c r="K17" s="20">
        <v>38548</v>
      </c>
      <c r="L17" s="20">
        <v>40981</v>
      </c>
      <c r="M17" s="20">
        <v>44245</v>
      </c>
      <c r="N17" s="20">
        <v>38224</v>
      </c>
      <c r="O17" s="20">
        <v>42079</v>
      </c>
      <c r="P17" s="20">
        <v>46113</v>
      </c>
      <c r="Q17" s="20">
        <v>48220</v>
      </c>
      <c r="R17" s="20">
        <v>37753</v>
      </c>
      <c r="S17" s="20">
        <v>38320</v>
      </c>
      <c r="T17" s="20">
        <v>39712</v>
      </c>
      <c r="U17" s="20">
        <v>41676</v>
      </c>
      <c r="V17" s="20">
        <v>41534</v>
      </c>
      <c r="W17" s="20">
        <v>43045</v>
      </c>
      <c r="X17" s="20">
        <v>43833</v>
      </c>
      <c r="Y17" s="20">
        <v>44719</v>
      </c>
    </row>
    <row r="18" spans="1:25">
      <c r="A18" s="12" t="s">
        <v>55</v>
      </c>
      <c r="B18" s="20">
        <v>6587</v>
      </c>
      <c r="C18" s="20">
        <v>14996</v>
      </c>
      <c r="D18" s="20">
        <v>25286</v>
      </c>
      <c r="E18" s="20">
        <v>38303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v>45169</v>
      </c>
      <c r="S18" s="20">
        <v>45887</v>
      </c>
      <c r="T18" s="20">
        <v>46046</v>
      </c>
      <c r="U18" s="20">
        <v>45807</v>
      </c>
      <c r="V18" s="20">
        <v>44341</v>
      </c>
      <c r="W18" s="20">
        <v>44899</v>
      </c>
      <c r="X18" s="20">
        <v>45568</v>
      </c>
      <c r="Y18" s="20">
        <v>47999</v>
      </c>
    </row>
    <row r="19" spans="1:25">
      <c r="A19" s="12" t="s">
        <v>16</v>
      </c>
      <c r="B19" s="20">
        <v>9497</v>
      </c>
      <c r="C19" s="20">
        <v>19584</v>
      </c>
      <c r="D19" s="20">
        <v>32440</v>
      </c>
      <c r="E19" s="20">
        <v>47885</v>
      </c>
      <c r="F19" s="20">
        <v>50140</v>
      </c>
      <c r="G19" s="20">
        <v>53278</v>
      </c>
      <c r="H19" s="20">
        <v>52955</v>
      </c>
      <c r="I19" s="20">
        <v>52297</v>
      </c>
      <c r="J19" s="20">
        <v>53421</v>
      </c>
      <c r="K19" s="20">
        <v>54541</v>
      </c>
      <c r="L19" s="20">
        <v>53138</v>
      </c>
      <c r="M19" s="20">
        <v>55687</v>
      </c>
      <c r="N19" s="20">
        <v>55958</v>
      </c>
      <c r="O19" s="20">
        <v>58730</v>
      </c>
      <c r="P19" s="20">
        <v>58785</v>
      </c>
      <c r="Q19" s="20">
        <v>63273</v>
      </c>
      <c r="R19" s="20">
        <v>54344</v>
      </c>
      <c r="S19" s="20">
        <v>54788</v>
      </c>
      <c r="T19" s="20">
        <v>55497</v>
      </c>
      <c r="U19" s="20">
        <v>56253</v>
      </c>
      <c r="V19" s="20">
        <v>56610</v>
      </c>
      <c r="W19" s="20">
        <v>56998</v>
      </c>
      <c r="X19" s="20">
        <v>57540</v>
      </c>
      <c r="Y19" s="20">
        <v>59652</v>
      </c>
    </row>
    <row r="20" spans="1:25">
      <c r="A20" s="12" t="s">
        <v>56</v>
      </c>
      <c r="B20" s="20">
        <v>7729</v>
      </c>
      <c r="C20" s="20">
        <v>16441</v>
      </c>
      <c r="D20" s="20">
        <v>25787</v>
      </c>
      <c r="E20" s="20">
        <v>35509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v>42375</v>
      </c>
      <c r="S20" s="20">
        <v>43148</v>
      </c>
      <c r="T20" s="20">
        <v>43323</v>
      </c>
      <c r="U20" s="20">
        <v>43127</v>
      </c>
      <c r="V20" s="20">
        <v>43779</v>
      </c>
      <c r="W20" s="20">
        <v>45660</v>
      </c>
      <c r="X20" s="20">
        <v>47075</v>
      </c>
      <c r="Y20" s="20">
        <v>48545</v>
      </c>
    </row>
    <row r="21" spans="1:25">
      <c r="A21" s="12" t="s">
        <v>57</v>
      </c>
      <c r="B21" s="20">
        <v>8406</v>
      </c>
      <c r="C21" s="20">
        <v>16488</v>
      </c>
      <c r="D21" s="20">
        <v>31198</v>
      </c>
      <c r="E21" s="20">
        <v>43139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v>49335</v>
      </c>
      <c r="S21" s="20">
        <v>49246</v>
      </c>
      <c r="T21" s="20">
        <v>48335</v>
      </c>
      <c r="U21" s="20">
        <v>50214</v>
      </c>
      <c r="V21" s="20">
        <v>49157</v>
      </c>
      <c r="W21" s="20">
        <v>49840</v>
      </c>
      <c r="X21" s="20">
        <v>50974</v>
      </c>
      <c r="Y21" s="20">
        <v>53673</v>
      </c>
    </row>
    <row r="22" spans="1:25">
      <c r="A22" s="12" t="s">
        <v>17</v>
      </c>
      <c r="B22" s="20">
        <v>9084</v>
      </c>
      <c r="C22" s="20">
        <v>16842</v>
      </c>
      <c r="D22" s="20">
        <v>27743</v>
      </c>
      <c r="E22" s="20">
        <v>40340</v>
      </c>
      <c r="F22" s="20">
        <v>39319</v>
      </c>
      <c r="G22" s="20">
        <v>42546</v>
      </c>
      <c r="H22" s="20">
        <v>42687</v>
      </c>
      <c r="I22" s="20">
        <v>45467</v>
      </c>
      <c r="J22" s="20">
        <v>42367</v>
      </c>
      <c r="K22" s="20">
        <v>39580</v>
      </c>
      <c r="L22" s="20">
        <v>41292</v>
      </c>
      <c r="M22" s="20">
        <v>39178</v>
      </c>
      <c r="N22" s="20">
        <v>43742</v>
      </c>
      <c r="O22" s="20">
        <v>41729</v>
      </c>
      <c r="P22" s="20">
        <v>47963</v>
      </c>
      <c r="Q22" s="20">
        <v>46811</v>
      </c>
      <c r="R22" s="20">
        <v>43870</v>
      </c>
      <c r="S22" s="20">
        <v>44141</v>
      </c>
      <c r="T22" s="20">
        <v>44037</v>
      </c>
      <c r="U22" s="20">
        <v>43684</v>
      </c>
      <c r="V22" s="20">
        <v>43136</v>
      </c>
      <c r="W22" s="20">
        <v>43011</v>
      </c>
      <c r="X22" s="20">
        <v>43625</v>
      </c>
      <c r="Y22" s="20">
        <v>44154</v>
      </c>
    </row>
    <row r="23" spans="1:25">
      <c r="A23" s="12" t="s">
        <v>18</v>
      </c>
      <c r="B23" s="20">
        <v>9572</v>
      </c>
      <c r="C23" s="20">
        <v>20093</v>
      </c>
      <c r="D23" s="20">
        <v>32465</v>
      </c>
      <c r="E23" s="20">
        <v>49386</v>
      </c>
      <c r="F23" s="20">
        <v>50845</v>
      </c>
      <c r="G23" s="20">
        <v>52279</v>
      </c>
      <c r="H23" s="20">
        <v>53029</v>
      </c>
      <c r="I23" s="20">
        <v>61288</v>
      </c>
      <c r="J23" s="20">
        <v>58348</v>
      </c>
      <c r="K23" s="20">
        <v>56952</v>
      </c>
      <c r="L23" s="20">
        <v>55934</v>
      </c>
      <c r="M23" s="20">
        <v>53087</v>
      </c>
      <c r="N23" s="20">
        <v>61702</v>
      </c>
      <c r="O23" s="20">
        <v>62554</v>
      </c>
      <c r="P23" s="20">
        <v>62054</v>
      </c>
      <c r="Q23" s="20">
        <v>60661</v>
      </c>
      <c r="R23" s="20">
        <v>57217</v>
      </c>
      <c r="S23" s="20">
        <v>58472</v>
      </c>
      <c r="T23" s="20">
        <v>60219</v>
      </c>
      <c r="U23" s="20">
        <v>60590</v>
      </c>
      <c r="V23" s="20">
        <v>60365</v>
      </c>
      <c r="W23" s="20">
        <v>60552</v>
      </c>
      <c r="X23" s="20">
        <v>60805</v>
      </c>
      <c r="Y23" s="20">
        <v>61265</v>
      </c>
    </row>
    <row r="24" spans="1:25">
      <c r="A24" s="12" t="s">
        <v>58</v>
      </c>
      <c r="B24" s="20">
        <v>7889</v>
      </c>
      <c r="C24" s="20">
        <v>15464</v>
      </c>
      <c r="D24" s="20">
        <v>27157</v>
      </c>
      <c r="E24" s="20">
        <v>40467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v>47842</v>
      </c>
      <c r="S24" s="20">
        <v>46261</v>
      </c>
      <c r="T24" s="20">
        <v>47264</v>
      </c>
      <c r="U24" s="20">
        <v>46443</v>
      </c>
      <c r="V24" s="20">
        <v>46048</v>
      </c>
      <c r="W24" s="20">
        <v>45909</v>
      </c>
      <c r="X24" s="20">
        <v>46787</v>
      </c>
      <c r="Y24" s="20">
        <v>48675</v>
      </c>
    </row>
    <row r="25" spans="1:25">
      <c r="A25" s="12" t="s">
        <v>19</v>
      </c>
      <c r="B25" s="20">
        <v>8079</v>
      </c>
      <c r="C25" s="20">
        <v>16721</v>
      </c>
      <c r="D25" s="20">
        <v>23368</v>
      </c>
      <c r="E25" s="20">
        <v>34226</v>
      </c>
      <c r="F25" s="20">
        <v>36969</v>
      </c>
      <c r="G25" s="20">
        <v>37791</v>
      </c>
      <c r="H25" s="20">
        <v>39605</v>
      </c>
      <c r="I25" s="20">
        <v>40941</v>
      </c>
      <c r="J25" s="20">
        <v>37595</v>
      </c>
      <c r="K25" s="20">
        <v>35909</v>
      </c>
      <c r="L25" s="20">
        <v>43975</v>
      </c>
      <c r="M25" s="20">
        <v>44210</v>
      </c>
      <c r="N25" s="20">
        <v>42100</v>
      </c>
      <c r="O25" s="20">
        <v>42640</v>
      </c>
      <c r="P25" s="20">
        <v>41887</v>
      </c>
      <c r="Q25" s="20">
        <v>47864</v>
      </c>
      <c r="R25" s="20">
        <v>40551</v>
      </c>
      <c r="S25" s="20">
        <v>39502</v>
      </c>
      <c r="T25" s="20">
        <v>41003</v>
      </c>
      <c r="U25" s="20">
        <v>41870</v>
      </c>
      <c r="V25" s="20">
        <v>42300</v>
      </c>
      <c r="W25" s="20">
        <v>43707</v>
      </c>
      <c r="X25" s="20">
        <v>44497</v>
      </c>
      <c r="Y25" s="20">
        <v>45389</v>
      </c>
    </row>
    <row r="26" spans="1:25">
      <c r="A26" s="12" t="s">
        <v>59</v>
      </c>
      <c r="B26" s="20">
        <v>7302</v>
      </c>
      <c r="C26" s="20">
        <v>15847</v>
      </c>
      <c r="D26" s="20">
        <v>23617</v>
      </c>
      <c r="E26" s="20">
        <v>34701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v>40021</v>
      </c>
      <c r="S26" s="20">
        <v>39469</v>
      </c>
      <c r="T26" s="20">
        <v>40727</v>
      </c>
      <c r="U26" s="20">
        <v>41885</v>
      </c>
      <c r="V26" s="20">
        <v>41274</v>
      </c>
      <c r="W26" s="20">
        <v>41569</v>
      </c>
      <c r="X26" s="20">
        <v>41701</v>
      </c>
      <c r="Y26" s="20">
        <v>43380</v>
      </c>
    </row>
    <row r="27" spans="1:25">
      <c r="A27" s="12" t="s">
        <v>60</v>
      </c>
      <c r="B27" s="20">
        <v>8454</v>
      </c>
      <c r="C27" s="20">
        <v>16145</v>
      </c>
      <c r="D27" s="20">
        <v>24981</v>
      </c>
      <c r="E27" s="20">
        <v>36227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v>41575</v>
      </c>
      <c r="S27" s="20">
        <v>41228</v>
      </c>
      <c r="T27" s="20">
        <v>41336</v>
      </c>
      <c r="U27" s="20">
        <v>41877</v>
      </c>
      <c r="V27" s="20">
        <v>40783</v>
      </c>
      <c r="W27" s="20">
        <v>41377</v>
      </c>
      <c r="X27" s="20">
        <v>40795</v>
      </c>
      <c r="Y27" s="20">
        <v>40563</v>
      </c>
    </row>
    <row r="28" spans="1:25">
      <c r="A28" s="12" t="s">
        <v>20</v>
      </c>
      <c r="B28" s="20">
        <v>10019</v>
      </c>
      <c r="C28" s="20">
        <v>18009</v>
      </c>
      <c r="D28" s="20">
        <v>28595</v>
      </c>
      <c r="E28" s="20">
        <v>39168</v>
      </c>
      <c r="F28" s="20">
        <v>39752</v>
      </c>
      <c r="G28" s="20">
        <v>41522</v>
      </c>
      <c r="H28" s="20">
        <v>44358</v>
      </c>
      <c r="I28" s="20">
        <v>44199</v>
      </c>
      <c r="J28" s="20">
        <v>40101</v>
      </c>
      <c r="K28" s="20">
        <v>41347</v>
      </c>
      <c r="L28" s="20">
        <v>41530</v>
      </c>
      <c r="M28" s="20">
        <v>41880</v>
      </c>
      <c r="N28" s="20">
        <v>43501</v>
      </c>
      <c r="O28" s="20">
        <v>44016</v>
      </c>
      <c r="P28" s="20">
        <v>45297</v>
      </c>
      <c r="Q28" s="20">
        <v>46601</v>
      </c>
      <c r="R28" s="20">
        <v>43145</v>
      </c>
      <c r="S28" s="20">
        <v>43603</v>
      </c>
      <c r="T28" s="20">
        <v>44088</v>
      </c>
      <c r="U28" s="20">
        <v>43861</v>
      </c>
      <c r="V28" s="20">
        <v>43804</v>
      </c>
      <c r="W28" s="20">
        <v>44203</v>
      </c>
      <c r="X28" s="20">
        <v>44190</v>
      </c>
      <c r="Y28" s="20">
        <v>45289</v>
      </c>
    </row>
    <row r="29" spans="1:25">
      <c r="A29" s="12" t="s">
        <v>61</v>
      </c>
      <c r="B29" s="20">
        <v>8205</v>
      </c>
      <c r="C29" s="20">
        <v>16234</v>
      </c>
      <c r="D29" s="20">
        <v>27640</v>
      </c>
      <c r="E29" s="20">
        <v>39307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v>45165</v>
      </c>
      <c r="S29" s="20">
        <v>44280</v>
      </c>
      <c r="T29" s="20">
        <v>45055</v>
      </c>
      <c r="U29" s="20">
        <v>44311</v>
      </c>
      <c r="V29" s="20">
        <v>43425</v>
      </c>
      <c r="W29" s="20">
        <v>43323</v>
      </c>
      <c r="X29" s="20">
        <v>44632</v>
      </c>
      <c r="Y29" s="20">
        <v>47043</v>
      </c>
    </row>
    <row r="30" spans="1:25">
      <c r="A30" s="12" t="s">
        <v>62</v>
      </c>
      <c r="B30" s="20">
        <v>8996</v>
      </c>
      <c r="C30" s="20">
        <v>19513</v>
      </c>
      <c r="D30" s="20">
        <v>31505</v>
      </c>
      <c r="E30" s="20">
        <v>44938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45079</v>
      </c>
      <c r="S30" s="20">
        <v>44480</v>
      </c>
      <c r="T30" s="20">
        <v>46864</v>
      </c>
      <c r="U30" s="20">
        <v>46377</v>
      </c>
      <c r="V30" s="20">
        <v>47593</v>
      </c>
      <c r="W30" s="20">
        <v>48853</v>
      </c>
      <c r="X30" s="20">
        <v>50663</v>
      </c>
      <c r="Y30" s="20">
        <v>50822</v>
      </c>
    </row>
    <row r="31" spans="1:25">
      <c r="A31" s="12" t="s">
        <v>21</v>
      </c>
      <c r="B31" s="20">
        <v>9011</v>
      </c>
      <c r="C31" s="20">
        <v>19984</v>
      </c>
      <c r="D31" s="20">
        <v>37896</v>
      </c>
      <c r="E31" s="20">
        <v>67258</v>
      </c>
      <c r="F31" s="20">
        <v>75767</v>
      </c>
      <c r="G31" s="20">
        <v>79173</v>
      </c>
      <c r="H31" s="20">
        <v>80448</v>
      </c>
      <c r="I31" s="20">
        <v>88899</v>
      </c>
      <c r="J31" s="20">
        <v>83106</v>
      </c>
      <c r="K31" s="20">
        <v>85146</v>
      </c>
      <c r="L31" s="20">
        <v>85365</v>
      </c>
      <c r="M31" s="20">
        <v>85470</v>
      </c>
      <c r="N31" s="20">
        <v>84159</v>
      </c>
      <c r="O31" s="20">
        <v>96949</v>
      </c>
      <c r="P31" s="20">
        <v>96410</v>
      </c>
      <c r="Q31" s="20">
        <v>101693</v>
      </c>
      <c r="R31" s="20">
        <v>85054</v>
      </c>
      <c r="S31" s="20">
        <v>87908</v>
      </c>
      <c r="T31" s="20">
        <v>90022</v>
      </c>
      <c r="U31" s="20">
        <v>90499</v>
      </c>
      <c r="V31" s="20">
        <v>89757</v>
      </c>
      <c r="W31" s="20">
        <v>91936</v>
      </c>
      <c r="X31" s="20">
        <v>91955</v>
      </c>
      <c r="Y31" s="20">
        <v>94234</v>
      </c>
    </row>
    <row r="32" spans="1:25">
      <c r="A32" s="12" t="s">
        <v>22</v>
      </c>
      <c r="B32" s="20">
        <v>9665</v>
      </c>
      <c r="C32" s="20">
        <v>19130</v>
      </c>
      <c r="D32" s="20">
        <v>30470</v>
      </c>
      <c r="E32" s="20">
        <v>42746</v>
      </c>
      <c r="F32" s="20">
        <v>40627</v>
      </c>
      <c r="G32" s="20">
        <v>45549</v>
      </c>
      <c r="H32" s="20">
        <v>48654</v>
      </c>
      <c r="I32" s="20">
        <v>46385</v>
      </c>
      <c r="J32" s="20">
        <v>43099</v>
      </c>
      <c r="K32" s="20">
        <v>42246</v>
      </c>
      <c r="L32" s="20">
        <v>46949</v>
      </c>
      <c r="M32" s="20">
        <v>44694</v>
      </c>
      <c r="N32" s="20">
        <v>46073</v>
      </c>
      <c r="O32" s="20">
        <v>48734</v>
      </c>
      <c r="P32" s="20">
        <v>47544</v>
      </c>
      <c r="Q32" s="20">
        <v>48949</v>
      </c>
      <c r="R32" s="20">
        <v>46403</v>
      </c>
      <c r="S32" s="20">
        <v>46593</v>
      </c>
      <c r="T32" s="20">
        <v>47466</v>
      </c>
      <c r="U32" s="20">
        <v>46906</v>
      </c>
      <c r="V32" s="20">
        <v>46498</v>
      </c>
      <c r="W32" s="20">
        <v>48204</v>
      </c>
      <c r="X32" s="20">
        <v>48011</v>
      </c>
      <c r="Y32" s="20">
        <v>48276</v>
      </c>
    </row>
    <row r="33" spans="1:25">
      <c r="A33" s="12" t="s">
        <v>23</v>
      </c>
      <c r="B33" s="20">
        <v>8156</v>
      </c>
      <c r="C33" s="20">
        <v>18374</v>
      </c>
      <c r="D33" s="20">
        <v>31284</v>
      </c>
      <c r="E33" s="20">
        <v>47962</v>
      </c>
      <c r="F33" s="20">
        <v>51044</v>
      </c>
      <c r="G33" s="20">
        <v>55113</v>
      </c>
      <c r="H33" s="20">
        <v>59033</v>
      </c>
      <c r="I33" s="20">
        <v>58104</v>
      </c>
      <c r="J33" s="20">
        <v>51427</v>
      </c>
      <c r="K33" s="20">
        <v>55981</v>
      </c>
      <c r="L33" s="20">
        <v>59607</v>
      </c>
      <c r="M33" s="20">
        <v>60615</v>
      </c>
      <c r="N33" s="20">
        <v>56286</v>
      </c>
      <c r="O33" s="20">
        <v>59933</v>
      </c>
      <c r="P33" s="20">
        <v>61291</v>
      </c>
      <c r="Q33" s="20">
        <v>65316</v>
      </c>
      <c r="R33" s="20">
        <v>56955</v>
      </c>
      <c r="S33" s="20">
        <v>56796</v>
      </c>
      <c r="T33" s="20">
        <v>58249</v>
      </c>
      <c r="U33" s="20">
        <v>58971</v>
      </c>
      <c r="V33" s="20">
        <v>58786</v>
      </c>
      <c r="W33" s="20">
        <v>60704</v>
      </c>
      <c r="X33" s="20">
        <v>60567</v>
      </c>
      <c r="Y33" s="20">
        <v>61473</v>
      </c>
    </row>
    <row r="34" spans="1:25">
      <c r="A34" s="12" t="s">
        <v>63</v>
      </c>
      <c r="B34" s="20">
        <v>6908</v>
      </c>
      <c r="C34" s="20">
        <v>13978</v>
      </c>
      <c r="D34" s="20">
        <v>22704</v>
      </c>
      <c r="E34" s="20">
        <v>36735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v>40249</v>
      </c>
      <c r="S34" s="20">
        <v>39599</v>
      </c>
      <c r="T34" s="20">
        <v>39263</v>
      </c>
      <c r="U34" s="20">
        <v>38864</v>
      </c>
      <c r="V34" s="20">
        <v>37619</v>
      </c>
      <c r="W34" s="20">
        <v>40576</v>
      </c>
      <c r="X34" s="20">
        <v>40503</v>
      </c>
      <c r="Y34" s="20">
        <v>41954</v>
      </c>
    </row>
    <row r="35" spans="1:25">
      <c r="A35" s="12" t="s">
        <v>24</v>
      </c>
      <c r="B35" s="20">
        <v>9321</v>
      </c>
      <c r="C35" s="20">
        <v>17081</v>
      </c>
      <c r="D35" s="20">
        <v>30375</v>
      </c>
      <c r="E35" s="20">
        <v>42734</v>
      </c>
      <c r="F35" s="20">
        <v>45410</v>
      </c>
      <c r="G35" s="20">
        <v>45803</v>
      </c>
      <c r="H35" s="20">
        <v>47900</v>
      </c>
      <c r="I35" s="20">
        <v>51238</v>
      </c>
      <c r="J35" s="20">
        <v>47416</v>
      </c>
      <c r="K35" s="20">
        <v>47557</v>
      </c>
      <c r="L35" s="20">
        <v>47029</v>
      </c>
      <c r="M35" s="20">
        <v>50074</v>
      </c>
      <c r="N35" s="20">
        <v>51460</v>
      </c>
      <c r="O35" s="20">
        <v>53180</v>
      </c>
      <c r="P35" s="20">
        <v>53882</v>
      </c>
      <c r="Q35" s="20">
        <v>56055</v>
      </c>
      <c r="R35" s="20">
        <v>49041</v>
      </c>
      <c r="S35" s="20">
        <v>49087</v>
      </c>
      <c r="T35" s="20">
        <v>50045</v>
      </c>
      <c r="U35" s="20">
        <v>50700</v>
      </c>
      <c r="V35" s="20">
        <v>50877</v>
      </c>
      <c r="W35" s="20">
        <v>51890</v>
      </c>
      <c r="X35" s="20">
        <v>52341</v>
      </c>
      <c r="Y35" s="20">
        <v>54037</v>
      </c>
    </row>
    <row r="36" spans="1:25">
      <c r="A36" s="12" t="s">
        <v>64</v>
      </c>
      <c r="B36" s="20">
        <v>9169</v>
      </c>
      <c r="C36" s="20">
        <v>18648</v>
      </c>
      <c r="D36" s="20">
        <v>31890</v>
      </c>
      <c r="E36" s="20">
        <v>44074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v>50262</v>
      </c>
      <c r="S36" s="20">
        <v>50717</v>
      </c>
      <c r="T36" s="20">
        <v>51851</v>
      </c>
      <c r="U36" s="20">
        <v>53039</v>
      </c>
      <c r="V36" s="20">
        <v>52856</v>
      </c>
      <c r="W36" s="20">
        <v>52872</v>
      </c>
      <c r="X36" s="20">
        <v>55120</v>
      </c>
      <c r="Y36" s="20">
        <v>55860</v>
      </c>
    </row>
    <row r="37" spans="1:25">
      <c r="A37" s="12" t="s">
        <v>65</v>
      </c>
      <c r="B37" s="20">
        <v>5857</v>
      </c>
      <c r="C37" s="20">
        <v>14422</v>
      </c>
      <c r="D37" s="20">
        <v>20972</v>
      </c>
      <c r="E37" s="20">
        <v>30191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v>36675</v>
      </c>
      <c r="S37" s="20">
        <v>37409</v>
      </c>
      <c r="T37" s="20">
        <v>36918</v>
      </c>
      <c r="U37" s="20">
        <v>39399</v>
      </c>
      <c r="V37" s="20">
        <v>39226</v>
      </c>
      <c r="W37" s="20">
        <v>37494</v>
      </c>
      <c r="X37" s="20">
        <v>37319</v>
      </c>
      <c r="Y37" s="20">
        <v>39423</v>
      </c>
    </row>
    <row r="38" spans="1:25">
      <c r="A38" s="12" t="s">
        <v>25</v>
      </c>
      <c r="B38" s="20">
        <v>11969</v>
      </c>
      <c r="C38" s="20">
        <v>24351</v>
      </c>
      <c r="D38" s="20">
        <v>41113</v>
      </c>
      <c r="E38" s="20">
        <v>60200</v>
      </c>
      <c r="F38" s="20">
        <v>69890</v>
      </c>
      <c r="G38" s="20">
        <v>61120</v>
      </c>
      <c r="H38" s="20">
        <v>67276</v>
      </c>
      <c r="I38" s="20">
        <v>60969</v>
      </c>
      <c r="J38" s="20">
        <v>60957</v>
      </c>
      <c r="K38" s="20">
        <v>61236</v>
      </c>
      <c r="L38" s="20">
        <v>63855</v>
      </c>
      <c r="M38" s="20">
        <v>67264</v>
      </c>
      <c r="N38" s="20">
        <v>66428</v>
      </c>
      <c r="O38" s="20">
        <v>72001</v>
      </c>
      <c r="P38" s="20">
        <v>75895</v>
      </c>
      <c r="Q38" s="20">
        <v>76384</v>
      </c>
      <c r="R38" s="20">
        <v>67596</v>
      </c>
      <c r="S38" s="20">
        <v>65663</v>
      </c>
      <c r="T38" s="20">
        <v>66229</v>
      </c>
      <c r="U38" s="20">
        <v>66127</v>
      </c>
      <c r="V38" s="20">
        <v>67663</v>
      </c>
      <c r="W38" s="20">
        <v>70487</v>
      </c>
      <c r="X38" s="20">
        <v>72430</v>
      </c>
      <c r="Y38" s="20">
        <v>74165</v>
      </c>
    </row>
    <row r="39" spans="1:25">
      <c r="A39" s="12" t="s">
        <v>26</v>
      </c>
      <c r="B39" s="20">
        <v>11032</v>
      </c>
      <c r="C39" s="20">
        <v>20306</v>
      </c>
      <c r="D39" s="20">
        <v>35116</v>
      </c>
      <c r="E39" s="20">
        <v>48656</v>
      </c>
      <c r="F39" s="20">
        <v>56659</v>
      </c>
      <c r="G39" s="20">
        <v>55895</v>
      </c>
      <c r="H39" s="20">
        <v>54560</v>
      </c>
      <c r="I39" s="20">
        <v>57849</v>
      </c>
      <c r="J39" s="20">
        <v>55310</v>
      </c>
      <c r="K39" s="20">
        <v>51048</v>
      </c>
      <c r="L39" s="20">
        <v>56194</v>
      </c>
      <c r="M39" s="20">
        <v>52544</v>
      </c>
      <c r="N39" s="20">
        <v>59872</v>
      </c>
      <c r="O39" s="20">
        <v>58396</v>
      </c>
      <c r="P39" s="20">
        <v>59803</v>
      </c>
      <c r="Q39" s="20">
        <v>62018</v>
      </c>
      <c r="R39" s="20">
        <v>57011</v>
      </c>
      <c r="S39" s="20">
        <v>56679</v>
      </c>
      <c r="T39" s="20">
        <v>57553</v>
      </c>
      <c r="U39" s="20">
        <v>57992</v>
      </c>
      <c r="V39" s="20">
        <v>58080</v>
      </c>
      <c r="W39" s="20">
        <v>58775</v>
      </c>
      <c r="X39" s="20">
        <v>60113</v>
      </c>
      <c r="Y39" s="20">
        <v>61116</v>
      </c>
    </row>
    <row r="40" spans="1:25">
      <c r="A40" s="12" t="s">
        <v>66</v>
      </c>
      <c r="B40" s="20">
        <v>6616</v>
      </c>
      <c r="C40" s="20">
        <v>14260</v>
      </c>
      <c r="D40" s="20">
        <v>21143</v>
      </c>
      <c r="E40" s="20">
        <v>30110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v>37193</v>
      </c>
      <c r="S40" s="20">
        <v>37573</v>
      </c>
      <c r="T40" s="20">
        <v>38179</v>
      </c>
      <c r="U40" s="20">
        <v>39293</v>
      </c>
      <c r="V40" s="20">
        <v>38841</v>
      </c>
      <c r="W40" s="20">
        <v>40420</v>
      </c>
      <c r="X40" s="20">
        <v>40930</v>
      </c>
      <c r="Y40" s="20">
        <v>41566</v>
      </c>
    </row>
    <row r="41" spans="1:25">
      <c r="A41" s="12" t="s">
        <v>27</v>
      </c>
      <c r="B41" s="20">
        <v>9023</v>
      </c>
      <c r="C41" s="20">
        <v>17446</v>
      </c>
      <c r="D41" s="20">
        <v>29498</v>
      </c>
      <c r="E41" s="20">
        <v>40964</v>
      </c>
      <c r="F41" s="20">
        <v>43933</v>
      </c>
      <c r="G41" s="20">
        <v>44652</v>
      </c>
      <c r="H41" s="20">
        <v>48416</v>
      </c>
      <c r="I41" s="20">
        <v>50301</v>
      </c>
      <c r="J41" s="20">
        <v>46451</v>
      </c>
      <c r="K41" s="20">
        <v>46236</v>
      </c>
      <c r="L41" s="20">
        <v>45940</v>
      </c>
      <c r="M41" s="20">
        <v>46837</v>
      </c>
      <c r="N41" s="20">
        <v>46967</v>
      </c>
      <c r="O41" s="20">
        <v>48770</v>
      </c>
      <c r="P41" s="20">
        <v>50990</v>
      </c>
      <c r="Q41" s="20">
        <v>53229</v>
      </c>
      <c r="R41" s="20">
        <v>48363</v>
      </c>
      <c r="S41" s="20">
        <v>48234</v>
      </c>
      <c r="T41" s="20">
        <v>49218</v>
      </c>
      <c r="U41" s="20">
        <v>49104</v>
      </c>
      <c r="V41" s="20">
        <v>48593</v>
      </c>
      <c r="W41" s="20">
        <v>48927</v>
      </c>
      <c r="X41" s="20">
        <v>49013</v>
      </c>
      <c r="Y41" s="20">
        <v>50399</v>
      </c>
    </row>
    <row r="42" spans="1:25">
      <c r="A42" s="12" t="s">
        <v>28</v>
      </c>
      <c r="B42" s="20">
        <v>9237</v>
      </c>
      <c r="C42" s="20">
        <v>18305</v>
      </c>
      <c r="D42" s="20">
        <v>31897</v>
      </c>
      <c r="E42" s="20">
        <v>43856</v>
      </c>
      <c r="F42" s="20">
        <v>45117</v>
      </c>
      <c r="G42" s="20">
        <v>44433</v>
      </c>
      <c r="H42" s="20">
        <v>48567</v>
      </c>
      <c r="I42" s="20">
        <v>51386</v>
      </c>
      <c r="J42" s="20">
        <v>47556</v>
      </c>
      <c r="K42" s="20">
        <v>50150</v>
      </c>
      <c r="L42" s="20">
        <v>46742</v>
      </c>
      <c r="M42" s="20">
        <v>47947</v>
      </c>
      <c r="N42" s="20">
        <v>46382</v>
      </c>
      <c r="O42" s="20">
        <v>50898</v>
      </c>
      <c r="P42" s="20">
        <v>54709</v>
      </c>
      <c r="Q42" s="20">
        <v>52810</v>
      </c>
      <c r="R42" s="20">
        <v>48369</v>
      </c>
      <c r="S42" s="20">
        <v>49070</v>
      </c>
      <c r="T42" s="20">
        <v>49888</v>
      </c>
      <c r="U42" s="20">
        <v>49350</v>
      </c>
      <c r="V42" s="20">
        <v>49589</v>
      </c>
      <c r="W42" s="20">
        <v>50166</v>
      </c>
      <c r="X42" s="20">
        <v>50895</v>
      </c>
      <c r="Y42" s="20">
        <v>51604</v>
      </c>
    </row>
    <row r="43" spans="1:25">
      <c r="A43" s="12" t="s">
        <v>67</v>
      </c>
      <c r="B43" s="20">
        <v>7198</v>
      </c>
      <c r="C43" s="20">
        <v>15882</v>
      </c>
      <c r="D43" s="20">
        <v>24589</v>
      </c>
      <c r="E43" s="20">
        <v>34440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41423</v>
      </c>
      <c r="S43" s="20">
        <v>41343</v>
      </c>
      <c r="T43" s="20">
        <v>39945</v>
      </c>
      <c r="U43" s="20">
        <v>40732</v>
      </c>
      <c r="V43" s="20">
        <v>40415</v>
      </c>
      <c r="W43" s="20">
        <v>42670</v>
      </c>
      <c r="X43" s="20">
        <v>42703</v>
      </c>
      <c r="Y43" s="20">
        <v>44842</v>
      </c>
    </row>
    <row r="44" spans="1:25">
      <c r="A44" s="12" t="s">
        <v>68</v>
      </c>
      <c r="B44" s="20">
        <v>7166</v>
      </c>
      <c r="C44" s="20">
        <v>15335</v>
      </c>
      <c r="D44" s="20">
        <v>19943</v>
      </c>
      <c r="E44" s="20">
        <v>30318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>
        <v>35493</v>
      </c>
      <c r="S44" s="20">
        <v>35363</v>
      </c>
      <c r="T44" s="20">
        <v>36920</v>
      </c>
      <c r="U44" s="20">
        <v>37088</v>
      </c>
      <c r="V44" s="20">
        <v>39002</v>
      </c>
      <c r="W44" s="20">
        <v>41819</v>
      </c>
      <c r="X44" s="20">
        <v>43173</v>
      </c>
      <c r="Y44" s="20">
        <v>44000</v>
      </c>
    </row>
    <row r="45" spans="1:25">
      <c r="A45" s="12" t="s">
        <v>69</v>
      </c>
      <c r="B45" s="20">
        <v>8809</v>
      </c>
      <c r="C45" s="20">
        <v>18346</v>
      </c>
      <c r="D45" s="20">
        <v>31032</v>
      </c>
      <c r="E45" s="20">
        <v>42657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>
        <v>49417</v>
      </c>
      <c r="S45" s="20">
        <v>48367</v>
      </c>
      <c r="T45" s="20">
        <v>48932</v>
      </c>
      <c r="U45" s="20">
        <v>49423</v>
      </c>
      <c r="V45" s="20">
        <v>49439</v>
      </c>
      <c r="W45" s="20">
        <v>52526</v>
      </c>
      <c r="X45" s="20">
        <v>53835</v>
      </c>
      <c r="Y45" s="20">
        <v>54941</v>
      </c>
    </row>
    <row r="46" spans="1:25">
      <c r="A46" s="12" t="s">
        <v>70</v>
      </c>
      <c r="B46" s="20">
        <v>6069</v>
      </c>
      <c r="C46" s="20">
        <v>13042</v>
      </c>
      <c r="D46" s="20">
        <v>21505</v>
      </c>
      <c r="E46" s="20">
        <v>35313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>
        <v>40138</v>
      </c>
      <c r="S46" s="20">
        <v>39844</v>
      </c>
      <c r="T46" s="20">
        <v>40423</v>
      </c>
      <c r="U46" s="20">
        <v>39641</v>
      </c>
      <c r="V46" s="20">
        <v>39091</v>
      </c>
      <c r="W46" s="20">
        <v>39855</v>
      </c>
      <c r="X46" s="20">
        <v>39858</v>
      </c>
      <c r="Y46" s="20">
        <v>40593</v>
      </c>
    </row>
    <row r="47" spans="1:25">
      <c r="A47" s="12" t="s">
        <v>71</v>
      </c>
      <c r="B47" s="20">
        <v>6643</v>
      </c>
      <c r="C47" s="20">
        <v>14255</v>
      </c>
      <c r="D47" s="20">
        <v>22727</v>
      </c>
      <c r="E47" s="20">
        <v>34261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>
        <v>40618</v>
      </c>
      <c r="S47" s="20">
        <v>39586</v>
      </c>
      <c r="T47" s="20">
        <v>42227</v>
      </c>
      <c r="U47" s="20">
        <v>40556</v>
      </c>
      <c r="V47" s="20">
        <v>42089</v>
      </c>
      <c r="W47" s="20">
        <v>42792</v>
      </c>
      <c r="X47" s="20">
        <v>42170</v>
      </c>
      <c r="Y47" s="20">
        <v>43382</v>
      </c>
    </row>
    <row r="48" spans="1:25">
      <c r="A48" s="12" t="s">
        <v>72</v>
      </c>
      <c r="B48" s="20">
        <v>6751</v>
      </c>
      <c r="C48" s="20">
        <v>14986</v>
      </c>
      <c r="D48" s="20">
        <v>25448</v>
      </c>
      <c r="E48" s="20">
        <v>36944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>
        <v>45171</v>
      </c>
      <c r="S48" s="20">
        <v>43533</v>
      </c>
      <c r="T48" s="20">
        <v>44746</v>
      </c>
      <c r="U48" s="20">
        <v>44091</v>
      </c>
      <c r="V48" s="20">
        <v>45477</v>
      </c>
      <c r="W48" s="20">
        <v>47625</v>
      </c>
      <c r="X48" s="20">
        <v>51996</v>
      </c>
      <c r="Y48" s="20">
        <v>53619</v>
      </c>
    </row>
    <row r="49" spans="1:25">
      <c r="A49" s="12" t="s">
        <v>73</v>
      </c>
      <c r="B49" s="20">
        <v>8827</v>
      </c>
      <c r="C49" s="20">
        <v>17584</v>
      </c>
      <c r="D49" s="20">
        <v>27401</v>
      </c>
      <c r="E49" s="20">
        <v>40558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>
        <v>46898</v>
      </c>
      <c r="S49" s="20">
        <v>47058</v>
      </c>
      <c r="T49" s="20">
        <v>48358</v>
      </c>
      <c r="U49" s="20">
        <v>48335</v>
      </c>
      <c r="V49" s="20">
        <v>49404</v>
      </c>
      <c r="W49" s="20">
        <v>49315</v>
      </c>
      <c r="X49" s="20">
        <v>48745</v>
      </c>
      <c r="Y49" s="20">
        <v>48838</v>
      </c>
    </row>
    <row r="50" spans="1:25">
      <c r="A50" s="12" t="s">
        <v>74</v>
      </c>
      <c r="B50" s="20">
        <v>5582</v>
      </c>
      <c r="C50" s="20">
        <v>12482</v>
      </c>
      <c r="D50" s="20">
        <v>18298</v>
      </c>
      <c r="E50" s="20">
        <v>30661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>
        <v>34128</v>
      </c>
      <c r="S50" s="20">
        <v>34044</v>
      </c>
      <c r="T50" s="20">
        <v>37243</v>
      </c>
      <c r="U50" s="20">
        <v>36903</v>
      </c>
      <c r="V50" s="20">
        <v>36356</v>
      </c>
      <c r="W50" s="20">
        <v>37393</v>
      </c>
      <c r="X50" s="20">
        <v>39460</v>
      </c>
      <c r="Y50" s="20">
        <v>40330</v>
      </c>
    </row>
    <row r="51" spans="1:25">
      <c r="A51" s="12" t="s">
        <v>29</v>
      </c>
      <c r="B51" s="20">
        <v>8481</v>
      </c>
      <c r="C51" s="20">
        <v>18173</v>
      </c>
      <c r="D51" s="20">
        <v>22142</v>
      </c>
      <c r="E51" s="20">
        <v>30853</v>
      </c>
      <c r="F51" s="20">
        <v>34442</v>
      </c>
      <c r="G51" s="20">
        <v>31741</v>
      </c>
      <c r="H51" s="20">
        <v>38499</v>
      </c>
      <c r="I51" s="20">
        <v>36492</v>
      </c>
      <c r="J51" s="20">
        <v>36978</v>
      </c>
      <c r="K51" s="20">
        <v>36008</v>
      </c>
      <c r="L51" s="20">
        <v>42075</v>
      </c>
      <c r="M51" s="20">
        <v>40566</v>
      </c>
      <c r="N51" s="20">
        <v>37012</v>
      </c>
      <c r="O51" s="20">
        <v>40293</v>
      </c>
      <c r="P51" s="20">
        <v>44194</v>
      </c>
      <c r="Q51" s="20">
        <v>44257</v>
      </c>
      <c r="R51" s="20">
        <v>37097</v>
      </c>
      <c r="S51" s="20">
        <v>37527</v>
      </c>
      <c r="T51" s="20">
        <v>39453</v>
      </c>
      <c r="U51" s="20">
        <v>40115</v>
      </c>
      <c r="V51" s="20">
        <v>40577</v>
      </c>
      <c r="W51" s="20">
        <v>40816</v>
      </c>
      <c r="X51" s="20">
        <v>41942</v>
      </c>
      <c r="Y51" s="20">
        <v>42327</v>
      </c>
    </row>
    <row r="52" spans="1:25">
      <c r="A52" s="12" t="s">
        <v>75</v>
      </c>
      <c r="B52" s="20">
        <v>7773</v>
      </c>
      <c r="C52" s="20">
        <v>14803</v>
      </c>
      <c r="D52" s="20">
        <v>24701</v>
      </c>
      <c r="E52" s="20">
        <v>38877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>
        <v>45525</v>
      </c>
      <c r="S52" s="20">
        <v>45655</v>
      </c>
      <c r="T52" s="20">
        <v>48734</v>
      </c>
      <c r="U52" s="20">
        <v>49323</v>
      </c>
      <c r="V52" s="20">
        <v>49750</v>
      </c>
      <c r="W52" s="20">
        <v>48953</v>
      </c>
      <c r="X52" s="20">
        <v>48533</v>
      </c>
      <c r="Y52" s="20">
        <v>48619</v>
      </c>
    </row>
    <row r="53" spans="1:25">
      <c r="A53" s="12" t="s">
        <v>30</v>
      </c>
      <c r="B53" s="20">
        <v>11668</v>
      </c>
      <c r="C53" s="20">
        <v>22369</v>
      </c>
      <c r="D53" s="20">
        <v>35605</v>
      </c>
      <c r="E53" s="20">
        <v>48763</v>
      </c>
      <c r="F53" s="20">
        <v>48885</v>
      </c>
      <c r="G53" s="20">
        <v>51322</v>
      </c>
      <c r="H53" s="20">
        <v>55607</v>
      </c>
      <c r="I53" s="20">
        <v>58536</v>
      </c>
      <c r="J53" s="20">
        <v>53849</v>
      </c>
      <c r="K53" s="20">
        <v>52685</v>
      </c>
      <c r="L53" s="20">
        <v>52690</v>
      </c>
      <c r="M53" s="20">
        <v>54973</v>
      </c>
      <c r="N53" s="20">
        <v>54906</v>
      </c>
      <c r="O53" s="20">
        <v>58721</v>
      </c>
      <c r="P53" s="20">
        <v>60810</v>
      </c>
      <c r="Q53" s="20">
        <v>61870</v>
      </c>
      <c r="R53" s="20">
        <v>54616</v>
      </c>
      <c r="S53" s="20">
        <v>54896</v>
      </c>
      <c r="T53" s="20">
        <v>55968</v>
      </c>
      <c r="U53" s="20">
        <v>56231</v>
      </c>
      <c r="V53" s="20">
        <v>56018</v>
      </c>
      <c r="W53" s="20">
        <v>56809</v>
      </c>
      <c r="X53" s="20">
        <v>58029</v>
      </c>
      <c r="Y53" s="20">
        <v>59958</v>
      </c>
    </row>
    <row r="54" spans="1:25">
      <c r="A54" s="12" t="s">
        <v>76</v>
      </c>
      <c r="B54" s="20">
        <v>6731</v>
      </c>
      <c r="C54" s="20">
        <v>14972</v>
      </c>
      <c r="D54" s="20">
        <v>19454</v>
      </c>
      <c r="E54" s="20">
        <v>29127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>
        <v>34596</v>
      </c>
      <c r="S54" s="20">
        <v>36461</v>
      </c>
      <c r="T54" s="20">
        <v>38639</v>
      </c>
      <c r="U54" s="20">
        <v>40244</v>
      </c>
      <c r="V54" s="20">
        <v>41552</v>
      </c>
      <c r="W54" s="20">
        <v>42981</v>
      </c>
      <c r="X54" s="20">
        <v>42874</v>
      </c>
      <c r="Y54" s="20">
        <v>44256</v>
      </c>
    </row>
    <row r="55" spans="1:25">
      <c r="A55" s="12" t="s">
        <v>31</v>
      </c>
      <c r="B55" s="20">
        <v>8535</v>
      </c>
      <c r="C55" s="20">
        <v>17709</v>
      </c>
      <c r="D55" s="20">
        <v>29606</v>
      </c>
      <c r="E55" s="20">
        <v>44124</v>
      </c>
      <c r="F55" s="20">
        <v>49980</v>
      </c>
      <c r="G55" s="20">
        <v>50386</v>
      </c>
      <c r="H55" s="20">
        <v>53551</v>
      </c>
      <c r="I55" s="20">
        <v>51392</v>
      </c>
      <c r="J55" s="20">
        <v>50922</v>
      </c>
      <c r="K55" s="20">
        <v>51132</v>
      </c>
      <c r="L55" s="20">
        <v>54887</v>
      </c>
      <c r="M55" s="20">
        <v>52331</v>
      </c>
      <c r="N55" s="20">
        <v>54875</v>
      </c>
      <c r="O55" s="20">
        <v>57654</v>
      </c>
      <c r="P55" s="20">
        <v>59883</v>
      </c>
      <c r="Q55" s="20">
        <v>58685</v>
      </c>
      <c r="R55" s="20">
        <v>53200</v>
      </c>
      <c r="S55" s="20">
        <v>53291</v>
      </c>
      <c r="T55" s="20">
        <v>54699</v>
      </c>
      <c r="U55" s="20">
        <v>54247</v>
      </c>
      <c r="V55" s="20">
        <v>55114</v>
      </c>
      <c r="W55" s="20">
        <v>55777</v>
      </c>
      <c r="X55" s="20">
        <v>56549</v>
      </c>
      <c r="Y55" s="20">
        <v>57571</v>
      </c>
    </row>
    <row r="56" spans="1:25">
      <c r="A56" s="12" t="s">
        <v>77</v>
      </c>
      <c r="B56" s="20">
        <v>7098</v>
      </c>
      <c r="C56" s="20">
        <v>14800</v>
      </c>
      <c r="D56" s="20">
        <v>26857</v>
      </c>
      <c r="E56" s="20">
        <v>41479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v>47579</v>
      </c>
      <c r="S56" s="20">
        <v>46493</v>
      </c>
      <c r="T56" s="20">
        <v>47378</v>
      </c>
      <c r="U56" s="20">
        <v>47345</v>
      </c>
      <c r="V56" s="20">
        <v>47542</v>
      </c>
      <c r="W56" s="20">
        <v>48416</v>
      </c>
      <c r="X56" s="20">
        <v>49783</v>
      </c>
      <c r="Y56" s="20">
        <v>51136</v>
      </c>
    </row>
    <row r="57" spans="1:25">
      <c r="A57" s="12" t="s">
        <v>32</v>
      </c>
      <c r="B57" s="20">
        <v>10117</v>
      </c>
      <c r="C57" s="20">
        <v>20371</v>
      </c>
      <c r="D57" s="20">
        <v>31098</v>
      </c>
      <c r="E57" s="20">
        <v>45042</v>
      </c>
      <c r="F57" s="20">
        <v>47913</v>
      </c>
      <c r="G57" s="20">
        <v>48838</v>
      </c>
      <c r="H57" s="20">
        <v>50718</v>
      </c>
      <c r="I57" s="20">
        <v>52834</v>
      </c>
      <c r="J57" s="20">
        <v>48110</v>
      </c>
      <c r="K57" s="20">
        <v>50200</v>
      </c>
      <c r="L57" s="20">
        <v>48280</v>
      </c>
      <c r="M57" s="20">
        <v>49131</v>
      </c>
      <c r="N57" s="20">
        <v>52687</v>
      </c>
      <c r="O57" s="20">
        <v>52082</v>
      </c>
      <c r="P57" s="20">
        <v>52373</v>
      </c>
      <c r="Q57" s="20">
        <v>54504</v>
      </c>
      <c r="R57" s="20">
        <v>51981</v>
      </c>
      <c r="S57" s="20">
        <v>52066</v>
      </c>
      <c r="T57" s="20">
        <v>52194</v>
      </c>
      <c r="U57" s="20">
        <v>51756</v>
      </c>
      <c r="V57" s="20">
        <v>51816</v>
      </c>
      <c r="W57" s="20">
        <v>52610</v>
      </c>
      <c r="X57" s="20">
        <v>52457</v>
      </c>
      <c r="Y57" s="20">
        <v>53459</v>
      </c>
    </row>
    <row r="58" spans="1:25">
      <c r="A58" s="12" t="s">
        <v>33</v>
      </c>
      <c r="B58" s="20">
        <v>9509</v>
      </c>
      <c r="C58" s="20">
        <v>17726</v>
      </c>
      <c r="D58" s="20">
        <v>28245</v>
      </c>
      <c r="E58" s="20">
        <v>38004</v>
      </c>
      <c r="F58" s="20">
        <v>40348</v>
      </c>
      <c r="G58" s="20">
        <v>42296</v>
      </c>
      <c r="H58" s="20">
        <v>44704</v>
      </c>
      <c r="I58" s="20">
        <v>40990</v>
      </c>
      <c r="J58" s="20">
        <v>39934</v>
      </c>
      <c r="K58" s="20">
        <v>38773</v>
      </c>
      <c r="L58" s="20">
        <v>38421</v>
      </c>
      <c r="M58" s="20">
        <v>40529</v>
      </c>
      <c r="N58" s="20">
        <v>40245</v>
      </c>
      <c r="O58" s="20">
        <v>42132</v>
      </c>
      <c r="P58" s="20">
        <v>42594</v>
      </c>
      <c r="Q58" s="20">
        <v>44534</v>
      </c>
      <c r="R58" s="20">
        <v>42696</v>
      </c>
      <c r="S58" s="20">
        <v>42072</v>
      </c>
      <c r="T58" s="20">
        <v>41949</v>
      </c>
      <c r="U58" s="20">
        <v>41436</v>
      </c>
      <c r="V58" s="20">
        <v>41556</v>
      </c>
      <c r="W58" s="20">
        <v>41751</v>
      </c>
      <c r="X58" s="20">
        <v>41777</v>
      </c>
      <c r="Y58" s="20">
        <v>42917</v>
      </c>
    </row>
    <row r="59" spans="1:25">
      <c r="A59" s="12" t="s">
        <v>78</v>
      </c>
      <c r="B59" s="20">
        <v>8021</v>
      </c>
      <c r="C59" s="20">
        <v>17469</v>
      </c>
      <c r="D59" s="20">
        <v>29935</v>
      </c>
      <c r="E59" s="20">
        <v>44212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>
        <v>53041</v>
      </c>
      <c r="S59" s="20">
        <v>50533</v>
      </c>
      <c r="T59" s="20">
        <v>54366</v>
      </c>
      <c r="U59" s="20">
        <v>54647</v>
      </c>
      <c r="V59" s="20">
        <v>54956</v>
      </c>
      <c r="W59" s="20">
        <v>54331</v>
      </c>
      <c r="X59" s="20">
        <v>57406</v>
      </c>
      <c r="Y59" s="20">
        <v>58326</v>
      </c>
    </row>
    <row r="60" spans="1:25">
      <c r="A60" s="12" t="s">
        <v>34</v>
      </c>
      <c r="B60" s="20">
        <v>9219</v>
      </c>
      <c r="C60" s="20">
        <v>17489</v>
      </c>
      <c r="D60" s="20">
        <v>24062</v>
      </c>
      <c r="E60" s="20">
        <v>35248</v>
      </c>
      <c r="F60" s="20">
        <v>36294</v>
      </c>
      <c r="G60" s="20">
        <v>38393</v>
      </c>
      <c r="H60" s="20">
        <v>38763</v>
      </c>
      <c r="I60" s="20">
        <v>40125</v>
      </c>
      <c r="J60" s="20">
        <v>39111</v>
      </c>
      <c r="K60" s="20">
        <v>37847</v>
      </c>
      <c r="L60" s="20">
        <v>39356</v>
      </c>
      <c r="M60" s="20">
        <v>39642</v>
      </c>
      <c r="N60" s="20">
        <v>40843</v>
      </c>
      <c r="O60" s="20">
        <v>41134</v>
      </c>
      <c r="P60" s="20">
        <v>41910</v>
      </c>
      <c r="Q60" s="20">
        <v>42295</v>
      </c>
      <c r="R60" s="20">
        <v>38977</v>
      </c>
      <c r="S60" s="20">
        <v>40123</v>
      </c>
      <c r="T60" s="20">
        <v>40570</v>
      </c>
      <c r="U60" s="20">
        <v>41112</v>
      </c>
      <c r="V60" s="20">
        <v>41058</v>
      </c>
      <c r="W60" s="20">
        <v>41350</v>
      </c>
      <c r="X60" s="20">
        <v>41375</v>
      </c>
      <c r="Y60" s="20">
        <v>41872</v>
      </c>
    </row>
    <row r="61" spans="1:25">
      <c r="A61" s="12" t="s">
        <v>35</v>
      </c>
      <c r="B61" s="20">
        <v>8261</v>
      </c>
      <c r="C61" s="20">
        <v>16958</v>
      </c>
      <c r="D61" s="20">
        <v>26330</v>
      </c>
      <c r="E61" s="20">
        <v>38709</v>
      </c>
      <c r="F61" s="20">
        <v>38129</v>
      </c>
      <c r="G61" s="20">
        <v>39585</v>
      </c>
      <c r="H61" s="20">
        <v>40841</v>
      </c>
      <c r="I61" s="20">
        <v>34449</v>
      </c>
      <c r="J61" s="20">
        <v>39621</v>
      </c>
      <c r="K61" s="20">
        <v>38824</v>
      </c>
      <c r="L61" s="20">
        <v>41133</v>
      </c>
      <c r="M61" s="20">
        <v>43004</v>
      </c>
      <c r="N61" s="20">
        <v>41849</v>
      </c>
      <c r="O61" s="20">
        <v>39233</v>
      </c>
      <c r="P61" s="20">
        <v>40607</v>
      </c>
      <c r="Q61" s="20">
        <v>42826</v>
      </c>
      <c r="R61" s="20">
        <v>40936</v>
      </c>
      <c r="S61" s="20">
        <v>40511</v>
      </c>
      <c r="T61" s="20">
        <v>41337</v>
      </c>
      <c r="U61" s="20">
        <v>40966</v>
      </c>
      <c r="V61" s="20">
        <v>42572</v>
      </c>
      <c r="W61" s="20">
        <v>42904</v>
      </c>
      <c r="X61" s="20">
        <v>42966</v>
      </c>
      <c r="Y61" s="20">
        <v>43557</v>
      </c>
    </row>
    <row r="62" spans="1:25">
      <c r="A62" s="12" t="s">
        <v>36</v>
      </c>
      <c r="B62" s="20">
        <v>10759</v>
      </c>
      <c r="C62" s="20">
        <v>22804</v>
      </c>
      <c r="D62" s="20">
        <v>38083</v>
      </c>
      <c r="E62" s="20">
        <v>55811</v>
      </c>
      <c r="F62" s="20">
        <v>62022</v>
      </c>
      <c r="G62" s="20">
        <v>64579</v>
      </c>
      <c r="H62" s="20">
        <v>61411</v>
      </c>
      <c r="I62" s="20">
        <v>65381</v>
      </c>
      <c r="J62" s="20">
        <v>66297</v>
      </c>
      <c r="K62" s="20">
        <v>63543</v>
      </c>
      <c r="L62" s="20">
        <v>59572</v>
      </c>
      <c r="M62" s="20">
        <v>65078</v>
      </c>
      <c r="N62" s="20">
        <v>66477</v>
      </c>
      <c r="O62" s="20">
        <v>67969</v>
      </c>
      <c r="P62" s="20">
        <v>69989</v>
      </c>
      <c r="Q62" s="20">
        <v>72618</v>
      </c>
      <c r="R62" s="20">
        <v>66458</v>
      </c>
      <c r="S62" s="20">
        <v>66193</v>
      </c>
      <c r="T62" s="20">
        <v>65578</v>
      </c>
      <c r="U62" s="20">
        <v>65768</v>
      </c>
      <c r="V62" s="20">
        <v>65951</v>
      </c>
      <c r="W62" s="20">
        <v>66296</v>
      </c>
      <c r="X62" s="20">
        <v>66952</v>
      </c>
      <c r="Y62" s="20">
        <v>69319</v>
      </c>
    </row>
    <row r="63" spans="1:25">
      <c r="A63" s="12" t="s">
        <v>79</v>
      </c>
      <c r="B63" s="20">
        <v>5334</v>
      </c>
      <c r="C63" s="20">
        <v>12750</v>
      </c>
      <c r="D63" s="20">
        <v>17707</v>
      </c>
      <c r="E63" s="20">
        <v>27287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>
        <v>33928</v>
      </c>
      <c r="S63" s="20">
        <v>33407</v>
      </c>
      <c r="T63" s="20">
        <v>33708</v>
      </c>
      <c r="U63" s="20">
        <v>34704</v>
      </c>
      <c r="V63" s="20">
        <v>35469</v>
      </c>
      <c r="W63" s="20">
        <v>35970</v>
      </c>
      <c r="X63" s="20">
        <v>37813</v>
      </c>
      <c r="Y63" s="20">
        <v>39640</v>
      </c>
    </row>
    <row r="64" spans="1:25">
      <c r="A64" s="12" t="s">
        <v>80</v>
      </c>
      <c r="B64" s="20">
        <v>8630</v>
      </c>
      <c r="C64" s="20">
        <v>18311</v>
      </c>
      <c r="D64" s="20">
        <v>29618</v>
      </c>
      <c r="E64" s="20">
        <v>42742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>
        <v>50685</v>
      </c>
      <c r="S64" s="20">
        <v>49719</v>
      </c>
      <c r="T64" s="20">
        <v>51236</v>
      </c>
      <c r="U64" s="20">
        <v>52234</v>
      </c>
      <c r="V64" s="20">
        <v>52535</v>
      </c>
      <c r="W64" s="20">
        <v>52033</v>
      </c>
      <c r="X64" s="20">
        <v>53099</v>
      </c>
      <c r="Y64" s="20">
        <v>55220</v>
      </c>
    </row>
    <row r="65" spans="1:25">
      <c r="A65" s="12" t="s">
        <v>37</v>
      </c>
      <c r="B65" s="20">
        <v>9262</v>
      </c>
      <c r="C65" s="20">
        <v>17861</v>
      </c>
      <c r="D65" s="20">
        <v>31425</v>
      </c>
      <c r="E65" s="20">
        <v>44109</v>
      </c>
      <c r="F65" s="20">
        <v>46136</v>
      </c>
      <c r="G65" s="20">
        <v>49086</v>
      </c>
      <c r="H65" s="20">
        <v>50173</v>
      </c>
      <c r="I65" s="20">
        <v>53091</v>
      </c>
      <c r="J65" s="20">
        <v>49455</v>
      </c>
      <c r="K65" s="20">
        <v>49222</v>
      </c>
      <c r="L65" s="20">
        <v>46759</v>
      </c>
      <c r="M65" s="20">
        <v>53101</v>
      </c>
      <c r="N65" s="20">
        <v>51581</v>
      </c>
      <c r="O65" s="20">
        <v>51087</v>
      </c>
      <c r="P65" s="20">
        <v>49156</v>
      </c>
      <c r="Q65" s="20">
        <v>60170</v>
      </c>
      <c r="R65" s="20">
        <v>51827</v>
      </c>
      <c r="S65" s="20">
        <v>51507</v>
      </c>
      <c r="T65" s="20">
        <v>51438</v>
      </c>
      <c r="U65" s="20">
        <v>52292</v>
      </c>
      <c r="V65" s="20">
        <v>52040</v>
      </c>
      <c r="W65" s="20">
        <v>51847</v>
      </c>
      <c r="X65" s="20">
        <v>51569</v>
      </c>
      <c r="Y65" s="20">
        <v>53432</v>
      </c>
    </row>
    <row r="66" spans="1:25">
      <c r="A66" s="12" t="s">
        <v>81</v>
      </c>
      <c r="B66" s="20">
        <v>6561</v>
      </c>
      <c r="C66" s="20">
        <v>15864</v>
      </c>
      <c r="D66" s="20">
        <v>20413</v>
      </c>
      <c r="E66" s="20">
        <v>30467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>
        <v>34621</v>
      </c>
      <c r="S66" s="20">
        <v>37030</v>
      </c>
      <c r="T66" s="20">
        <v>38811</v>
      </c>
      <c r="U66" s="20">
        <v>41677</v>
      </c>
      <c r="V66" s="20">
        <v>40573</v>
      </c>
      <c r="W66" s="20">
        <v>41394</v>
      </c>
      <c r="X66" s="20">
        <v>41528</v>
      </c>
      <c r="Y66" s="20">
        <v>41368</v>
      </c>
    </row>
    <row r="67" spans="1:25">
      <c r="A67" s="12" t="s">
        <v>38</v>
      </c>
      <c r="B67" s="20">
        <v>10381</v>
      </c>
      <c r="C67" s="20">
        <v>17632</v>
      </c>
      <c r="D67" s="20">
        <v>30111</v>
      </c>
      <c r="E67" s="20">
        <v>40156</v>
      </c>
      <c r="F67" s="20">
        <v>41004</v>
      </c>
      <c r="G67" s="20">
        <v>41161</v>
      </c>
      <c r="H67" s="20">
        <v>43939</v>
      </c>
      <c r="I67" s="20">
        <v>45047</v>
      </c>
      <c r="J67" s="20">
        <v>41426</v>
      </c>
      <c r="K67" s="20">
        <v>40618</v>
      </c>
      <c r="L67" s="20">
        <v>40602</v>
      </c>
      <c r="M67" s="20">
        <v>42524</v>
      </c>
      <c r="N67" s="20">
        <v>42776</v>
      </c>
      <c r="O67" s="20">
        <v>42644</v>
      </c>
      <c r="P67" s="20">
        <v>46561</v>
      </c>
      <c r="Q67" s="20">
        <v>46936</v>
      </c>
      <c r="R67" s="20">
        <v>43815</v>
      </c>
      <c r="S67" s="20">
        <v>43965</v>
      </c>
      <c r="T67" s="20">
        <v>44585</v>
      </c>
      <c r="U67" s="20">
        <v>43895</v>
      </c>
      <c r="V67" s="20">
        <v>43401</v>
      </c>
      <c r="W67" s="20">
        <v>43281</v>
      </c>
      <c r="X67" s="20">
        <v>43829</v>
      </c>
      <c r="Y67" s="20">
        <v>45394</v>
      </c>
    </row>
    <row r="68" spans="1:25">
      <c r="A68" s="12" t="s">
        <v>82</v>
      </c>
      <c r="B68" s="20">
        <v>6212</v>
      </c>
      <c r="C68" s="20">
        <v>13687</v>
      </c>
      <c r="D68" s="20">
        <v>21396</v>
      </c>
      <c r="E68" s="20">
        <v>28868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>
        <v>33601</v>
      </c>
      <c r="S68" s="20">
        <v>34962</v>
      </c>
      <c r="T68" s="20">
        <v>35855</v>
      </c>
      <c r="U68" s="20">
        <v>37152</v>
      </c>
      <c r="V68" s="20">
        <v>37865</v>
      </c>
      <c r="W68" s="20">
        <v>38696</v>
      </c>
      <c r="X68" s="20">
        <v>37067</v>
      </c>
      <c r="Y68" s="20">
        <v>38941</v>
      </c>
    </row>
    <row r="69" spans="1:25">
      <c r="A69" s="12" t="s">
        <v>83</v>
      </c>
      <c r="B69" s="20">
        <v>7826</v>
      </c>
      <c r="C69" s="20">
        <v>16336</v>
      </c>
      <c r="D69" s="20">
        <v>27318</v>
      </c>
      <c r="E69" s="20">
        <v>40882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>
        <v>48907</v>
      </c>
      <c r="S69" s="20">
        <v>49891</v>
      </c>
      <c r="T69" s="20">
        <v>50252</v>
      </c>
      <c r="U69" s="20">
        <v>51534</v>
      </c>
      <c r="V69" s="20">
        <v>51484</v>
      </c>
      <c r="W69" s="20">
        <v>51444</v>
      </c>
      <c r="X69" s="20">
        <v>51993</v>
      </c>
      <c r="Y69" s="20">
        <v>53032</v>
      </c>
    </row>
    <row r="70" spans="1:25">
      <c r="A70" s="12" t="s">
        <v>39</v>
      </c>
      <c r="B70" s="20">
        <v>7132</v>
      </c>
      <c r="C70" s="20">
        <v>14719</v>
      </c>
      <c r="D70" s="20">
        <v>23967</v>
      </c>
      <c r="E70" s="20">
        <v>35185</v>
      </c>
      <c r="F70" s="20">
        <v>36870</v>
      </c>
      <c r="G70" s="20">
        <v>36047</v>
      </c>
      <c r="H70" s="20">
        <v>40702</v>
      </c>
      <c r="I70" s="20">
        <v>41569</v>
      </c>
      <c r="J70" s="20">
        <v>36989</v>
      </c>
      <c r="K70" s="20">
        <v>40894</v>
      </c>
      <c r="L70" s="20">
        <v>38259</v>
      </c>
      <c r="M70" s="20">
        <v>39266</v>
      </c>
      <c r="N70" s="20">
        <v>39212</v>
      </c>
      <c r="O70" s="20">
        <v>41230</v>
      </c>
      <c r="P70" s="20">
        <v>42815</v>
      </c>
      <c r="Q70" s="20">
        <v>43422</v>
      </c>
      <c r="R70" s="20">
        <v>39582</v>
      </c>
      <c r="S70" s="20">
        <v>39538</v>
      </c>
      <c r="T70" s="20">
        <v>40590</v>
      </c>
      <c r="U70" s="20">
        <v>40398</v>
      </c>
      <c r="V70" s="20">
        <v>40524</v>
      </c>
      <c r="W70" s="20">
        <v>40937</v>
      </c>
      <c r="X70" s="20">
        <v>41130</v>
      </c>
      <c r="Y70" s="20">
        <v>42464</v>
      </c>
    </row>
    <row r="71" spans="1:25">
      <c r="A71" s="12" t="s">
        <v>84</v>
      </c>
      <c r="B71" s="20">
        <v>5961</v>
      </c>
      <c r="C71" s="20">
        <v>14442</v>
      </c>
      <c r="D71" s="20">
        <v>21617</v>
      </c>
      <c r="E71" s="20">
        <v>32940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>
        <v>42961</v>
      </c>
      <c r="S71" s="20">
        <v>39500</v>
      </c>
      <c r="T71" s="20">
        <v>40239</v>
      </c>
      <c r="U71" s="20">
        <v>39544</v>
      </c>
      <c r="V71" s="20">
        <v>38290</v>
      </c>
      <c r="W71" s="20">
        <v>37126</v>
      </c>
      <c r="X71" s="20">
        <v>41708</v>
      </c>
      <c r="Y71" s="20">
        <v>41398</v>
      </c>
    </row>
    <row r="72" spans="1:25">
      <c r="A72" s="12" t="s">
        <v>85</v>
      </c>
      <c r="B72" s="20">
        <v>8851</v>
      </c>
      <c r="C72" s="20">
        <v>18570</v>
      </c>
      <c r="D72" s="20">
        <v>31360</v>
      </c>
      <c r="E72" s="20">
        <v>44224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>
        <v>53277</v>
      </c>
      <c r="S72" s="20">
        <v>53463</v>
      </c>
      <c r="T72" s="20">
        <v>53614</v>
      </c>
      <c r="U72" s="20">
        <v>53850</v>
      </c>
      <c r="V72" s="20">
        <v>53202</v>
      </c>
      <c r="W72" s="20">
        <v>53599</v>
      </c>
      <c r="X72" s="20">
        <v>53914</v>
      </c>
      <c r="Y72" s="20">
        <v>54580</v>
      </c>
    </row>
    <row r="73" spans="1:25">
      <c r="A73" s="12" t="s">
        <v>86</v>
      </c>
      <c r="B73" s="20">
        <v>8336</v>
      </c>
      <c r="C73" s="20">
        <v>18869</v>
      </c>
      <c r="D73" s="20">
        <v>28345</v>
      </c>
      <c r="E73" s="20">
        <v>40327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>
        <v>45716</v>
      </c>
      <c r="S73" s="20">
        <v>46459</v>
      </c>
      <c r="T73" s="20">
        <v>43683</v>
      </c>
      <c r="U73" s="20">
        <v>44099</v>
      </c>
      <c r="V73" s="20">
        <v>44861</v>
      </c>
      <c r="W73" s="20">
        <v>45404</v>
      </c>
      <c r="X73" s="20">
        <v>45550</v>
      </c>
      <c r="Y73" s="20">
        <v>48003</v>
      </c>
    </row>
    <row r="74" spans="1:25">
      <c r="A74" s="12" t="s">
        <v>87</v>
      </c>
      <c r="B74" s="20">
        <v>6331</v>
      </c>
      <c r="C74" s="20">
        <v>14112</v>
      </c>
      <c r="D74" s="20">
        <v>21517</v>
      </c>
      <c r="E74" s="20">
        <v>34383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>
        <v>42299</v>
      </c>
      <c r="S74" s="20">
        <v>42388</v>
      </c>
      <c r="T74" s="20">
        <v>42860</v>
      </c>
      <c r="U74" s="20">
        <v>42222</v>
      </c>
      <c r="V74" s="20">
        <v>41446</v>
      </c>
      <c r="W74" s="20">
        <v>41892</v>
      </c>
      <c r="X74" s="20">
        <v>42017</v>
      </c>
      <c r="Y74" s="20">
        <v>43674</v>
      </c>
    </row>
    <row r="75" spans="1:25">
      <c r="A75" s="12" t="s">
        <v>88</v>
      </c>
      <c r="B75" s="20">
        <v>7986</v>
      </c>
      <c r="C75" s="20">
        <v>16981</v>
      </c>
      <c r="D75" s="20">
        <v>28403</v>
      </c>
      <c r="E75" s="20">
        <v>42832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>
        <v>48985</v>
      </c>
      <c r="S75" s="20">
        <v>49262</v>
      </c>
      <c r="T75" s="20">
        <v>51418</v>
      </c>
      <c r="U75" s="20">
        <v>53750</v>
      </c>
      <c r="V75" s="20">
        <v>54003</v>
      </c>
      <c r="W75" s="20">
        <v>55678</v>
      </c>
      <c r="X75" s="20">
        <v>57439</v>
      </c>
      <c r="Y75" s="20">
        <v>58706</v>
      </c>
    </row>
    <row r="76" spans="1:25">
      <c r="A76" s="12" t="s">
        <v>89</v>
      </c>
      <c r="B76" s="20">
        <v>5615</v>
      </c>
      <c r="C76" s="20">
        <v>11802</v>
      </c>
      <c r="D76" s="20">
        <v>19486</v>
      </c>
      <c r="E76" s="20">
        <v>31649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>
        <v>35412</v>
      </c>
      <c r="S76" s="20">
        <v>35912</v>
      </c>
      <c r="T76" s="20">
        <v>39669</v>
      </c>
      <c r="U76" s="20">
        <v>39735</v>
      </c>
      <c r="V76" s="20">
        <v>42165</v>
      </c>
      <c r="W76" s="20">
        <v>39989</v>
      </c>
      <c r="X76" s="20">
        <v>40283</v>
      </c>
      <c r="Y76" s="20">
        <v>41128</v>
      </c>
    </row>
    <row r="77" spans="1:25">
      <c r="A77" s="12" t="s">
        <v>40</v>
      </c>
      <c r="B77" s="20">
        <v>10211</v>
      </c>
      <c r="C77" s="20">
        <v>18788</v>
      </c>
      <c r="D77" s="20">
        <v>30253</v>
      </c>
      <c r="E77" s="20">
        <v>44347</v>
      </c>
      <c r="F77" s="20">
        <v>46842</v>
      </c>
      <c r="G77" s="20">
        <v>43840</v>
      </c>
      <c r="H77" s="20">
        <v>49983</v>
      </c>
      <c r="I77" s="20">
        <v>52364</v>
      </c>
      <c r="J77" s="20">
        <v>48897</v>
      </c>
      <c r="K77" s="20">
        <v>49244</v>
      </c>
      <c r="L77" s="20">
        <v>49554</v>
      </c>
      <c r="M77" s="20">
        <v>52364</v>
      </c>
      <c r="N77" s="20">
        <v>52337</v>
      </c>
      <c r="O77" s="20">
        <v>51275</v>
      </c>
      <c r="P77" s="20">
        <v>52835</v>
      </c>
      <c r="Q77" s="20">
        <v>49695</v>
      </c>
      <c r="R77" s="20">
        <v>50079</v>
      </c>
      <c r="S77" s="20">
        <v>50447</v>
      </c>
      <c r="T77" s="20">
        <v>51441</v>
      </c>
      <c r="U77" s="20">
        <v>51969</v>
      </c>
      <c r="V77" s="20">
        <v>52697</v>
      </c>
      <c r="W77" s="20">
        <v>53027</v>
      </c>
      <c r="X77" s="20">
        <v>52552</v>
      </c>
      <c r="Y77" s="20">
        <v>52427</v>
      </c>
    </row>
    <row r="78" spans="1:25">
      <c r="A78" s="12" t="s">
        <v>90</v>
      </c>
      <c r="B78" s="20">
        <v>8752</v>
      </c>
      <c r="C78" s="20">
        <v>17187</v>
      </c>
      <c r="D78" s="20">
        <v>27582</v>
      </c>
      <c r="E78" s="20">
        <v>42093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>
        <v>48743</v>
      </c>
      <c r="S78" s="20">
        <v>49780</v>
      </c>
      <c r="T78" s="20">
        <v>48874</v>
      </c>
      <c r="U78" s="20">
        <v>48899</v>
      </c>
      <c r="V78" s="20">
        <v>48405</v>
      </c>
      <c r="W78" s="20">
        <v>48147</v>
      </c>
      <c r="X78" s="20">
        <v>47818</v>
      </c>
      <c r="Y78" s="20">
        <v>51356</v>
      </c>
    </row>
    <row r="79" spans="1:25">
      <c r="A79" s="12" t="s">
        <v>91</v>
      </c>
      <c r="B79" s="20">
        <v>8387</v>
      </c>
      <c r="C79" s="20">
        <v>19019</v>
      </c>
      <c r="D79" s="20">
        <v>32492</v>
      </c>
      <c r="E79" s="20">
        <v>46426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>
        <v>55630</v>
      </c>
      <c r="S79" s="20">
        <v>56573</v>
      </c>
      <c r="T79" s="20">
        <v>59378</v>
      </c>
      <c r="U79" s="20">
        <v>60693</v>
      </c>
      <c r="V79" s="20">
        <v>61192</v>
      </c>
      <c r="W79" s="20">
        <v>61036</v>
      </c>
      <c r="X79" s="20">
        <v>60524</v>
      </c>
      <c r="Y79" s="20">
        <v>60245</v>
      </c>
    </row>
    <row r="80" spans="1:25">
      <c r="A80" s="12" t="s">
        <v>41</v>
      </c>
      <c r="B80" s="20">
        <v>9141</v>
      </c>
      <c r="C80" s="20">
        <v>17162</v>
      </c>
      <c r="D80" s="20">
        <v>27329</v>
      </c>
      <c r="E80" s="20">
        <v>37397</v>
      </c>
      <c r="F80" s="20">
        <v>39220</v>
      </c>
      <c r="G80" s="20">
        <v>38393</v>
      </c>
      <c r="H80" s="20">
        <v>43445</v>
      </c>
      <c r="I80" s="20">
        <v>42578</v>
      </c>
      <c r="J80" s="20">
        <v>39350</v>
      </c>
      <c r="K80" s="20">
        <v>41572</v>
      </c>
      <c r="L80" s="20">
        <v>40117</v>
      </c>
      <c r="M80" s="20">
        <v>41680</v>
      </c>
      <c r="N80" s="20">
        <v>39455</v>
      </c>
      <c r="O80" s="20">
        <v>41548</v>
      </c>
      <c r="P80" s="20">
        <v>45155</v>
      </c>
      <c r="Q80" s="20">
        <v>44073</v>
      </c>
      <c r="R80" s="20">
        <v>42233</v>
      </c>
      <c r="S80" s="20">
        <v>42664</v>
      </c>
      <c r="T80" s="20">
        <v>43098</v>
      </c>
      <c r="U80" s="20">
        <v>42894</v>
      </c>
      <c r="V80" s="20">
        <v>41835</v>
      </c>
      <c r="W80" s="20">
        <v>42042</v>
      </c>
      <c r="X80" s="20">
        <v>41877</v>
      </c>
      <c r="Y80" s="20">
        <v>42849</v>
      </c>
    </row>
    <row r="81" spans="1:25">
      <c r="A81" s="12" t="s">
        <v>42</v>
      </c>
      <c r="B81" s="20">
        <v>7585</v>
      </c>
      <c r="C81" s="20">
        <v>15954</v>
      </c>
      <c r="D81" s="20">
        <v>24286</v>
      </c>
      <c r="E81" s="20">
        <v>37117</v>
      </c>
      <c r="F81" s="20">
        <v>36638</v>
      </c>
      <c r="G81" s="20">
        <v>37054</v>
      </c>
      <c r="H81" s="20">
        <v>42466</v>
      </c>
      <c r="I81" s="20">
        <v>43966</v>
      </c>
      <c r="J81" s="20">
        <v>41187</v>
      </c>
      <c r="K81" s="20">
        <v>40811</v>
      </c>
      <c r="L81" s="20">
        <v>43464</v>
      </c>
      <c r="M81" s="20">
        <v>42951</v>
      </c>
      <c r="N81" s="20">
        <v>40493</v>
      </c>
      <c r="O81" s="20">
        <v>40764</v>
      </c>
      <c r="P81" s="20">
        <v>44907</v>
      </c>
      <c r="Q81" s="20">
        <v>46422</v>
      </c>
      <c r="R81" s="20">
        <v>41641</v>
      </c>
      <c r="S81" s="20">
        <v>42626</v>
      </c>
      <c r="T81" s="20">
        <v>44577</v>
      </c>
      <c r="U81" s="20">
        <v>44089</v>
      </c>
      <c r="V81" s="20">
        <v>43264</v>
      </c>
      <c r="W81" s="20">
        <v>43450</v>
      </c>
      <c r="X81" s="20">
        <v>43345</v>
      </c>
      <c r="Y81" s="20">
        <v>44587</v>
      </c>
    </row>
    <row r="82" spans="1:25">
      <c r="A82" s="12" t="s">
        <v>92</v>
      </c>
      <c r="B82" s="20">
        <v>8818</v>
      </c>
      <c r="C82" s="20">
        <v>18392</v>
      </c>
      <c r="D82" s="20">
        <v>29060</v>
      </c>
      <c r="E82" s="20">
        <v>40584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>
        <v>47699</v>
      </c>
      <c r="S82" s="20">
        <v>48056</v>
      </c>
      <c r="T82" s="20">
        <v>47277</v>
      </c>
      <c r="U82" s="20">
        <v>46785</v>
      </c>
      <c r="V82" s="20">
        <v>46140</v>
      </c>
      <c r="W82" s="20">
        <v>46099</v>
      </c>
      <c r="X82" s="20">
        <v>47209</v>
      </c>
      <c r="Y82" s="20">
        <v>49032</v>
      </c>
    </row>
    <row r="83" spans="1:25">
      <c r="A83" s="12" t="s">
        <v>43</v>
      </c>
      <c r="B83" s="20">
        <v>6229</v>
      </c>
      <c r="C83" s="20">
        <v>12448</v>
      </c>
      <c r="D83" s="20">
        <v>17595</v>
      </c>
      <c r="E83" s="20">
        <v>28008</v>
      </c>
      <c r="F83" s="20">
        <v>28348</v>
      </c>
      <c r="G83" s="20">
        <v>29821</v>
      </c>
      <c r="H83" s="20">
        <v>31446</v>
      </c>
      <c r="I83" s="20">
        <v>38097</v>
      </c>
      <c r="J83" s="20">
        <v>29665</v>
      </c>
      <c r="K83" s="20">
        <v>36859</v>
      </c>
      <c r="L83" s="20">
        <v>29657</v>
      </c>
      <c r="M83" s="20">
        <v>36874</v>
      </c>
      <c r="N83" s="20">
        <v>37351</v>
      </c>
      <c r="O83" s="20">
        <v>38233</v>
      </c>
      <c r="P83" s="20">
        <v>35833</v>
      </c>
      <c r="Q83" s="20">
        <v>39210</v>
      </c>
      <c r="R83" s="20">
        <v>31445</v>
      </c>
      <c r="S83" s="20">
        <v>32812</v>
      </c>
      <c r="T83" s="20">
        <v>33596</v>
      </c>
      <c r="U83" s="20">
        <v>34783</v>
      </c>
      <c r="V83" s="20">
        <v>35379</v>
      </c>
      <c r="W83" s="20">
        <v>36945</v>
      </c>
      <c r="X83" s="20">
        <v>35903</v>
      </c>
      <c r="Y83" s="20">
        <v>37936</v>
      </c>
    </row>
    <row r="84" spans="1:25">
      <c r="A84" s="12" t="s">
        <v>93</v>
      </c>
      <c r="B84" s="20">
        <v>8501</v>
      </c>
      <c r="C84" s="20">
        <v>17524</v>
      </c>
      <c r="D84" s="20">
        <v>26988</v>
      </c>
      <c r="E84" s="20">
        <v>38037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>
        <v>43397</v>
      </c>
      <c r="S84" s="20">
        <v>42573</v>
      </c>
      <c r="T84" s="20">
        <v>41761</v>
      </c>
      <c r="U84" s="20">
        <v>42375</v>
      </c>
      <c r="V84" s="20">
        <v>43764</v>
      </c>
      <c r="W84" s="20">
        <v>44947</v>
      </c>
      <c r="X84" s="20">
        <v>45444</v>
      </c>
      <c r="Y84" s="20">
        <v>48415</v>
      </c>
    </row>
    <row r="85" spans="1:25">
      <c r="A85" s="12" t="s">
        <v>94</v>
      </c>
      <c r="B85" s="20">
        <v>8545</v>
      </c>
      <c r="C85" s="20">
        <v>17492</v>
      </c>
      <c r="D85" s="20">
        <v>30929</v>
      </c>
      <c r="E85" s="20">
        <v>44507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>
        <v>49323</v>
      </c>
      <c r="S85" s="20">
        <v>48475</v>
      </c>
      <c r="T85" s="20">
        <v>50527</v>
      </c>
      <c r="U85" s="20">
        <v>51159</v>
      </c>
      <c r="V85" s="20">
        <v>50427</v>
      </c>
      <c r="W85" s="20">
        <v>51266</v>
      </c>
      <c r="X85" s="20">
        <v>54550</v>
      </c>
      <c r="Y85" s="20">
        <v>56169</v>
      </c>
    </row>
    <row r="86" spans="1:25">
      <c r="A86" s="12" t="s">
        <v>44</v>
      </c>
      <c r="B86" s="20">
        <v>9337</v>
      </c>
      <c r="C86" s="20">
        <v>18620</v>
      </c>
      <c r="D86" s="20">
        <v>27852</v>
      </c>
      <c r="E86" s="20">
        <v>39824</v>
      </c>
      <c r="F86" s="20">
        <v>42303</v>
      </c>
      <c r="G86" s="20">
        <v>42332</v>
      </c>
      <c r="H86" s="20">
        <v>44891</v>
      </c>
      <c r="I86" s="20">
        <v>44447</v>
      </c>
      <c r="J86" s="20">
        <v>44362</v>
      </c>
      <c r="K86" s="20">
        <v>42664</v>
      </c>
      <c r="L86" s="20">
        <v>41827</v>
      </c>
      <c r="M86" s="20">
        <v>45617</v>
      </c>
      <c r="N86" s="20">
        <v>44979</v>
      </c>
      <c r="O86" s="20">
        <v>47713</v>
      </c>
      <c r="P86" s="20">
        <v>48819</v>
      </c>
      <c r="Q86" s="20">
        <v>50994</v>
      </c>
      <c r="R86" s="20">
        <v>44999</v>
      </c>
      <c r="S86" s="20">
        <v>44941</v>
      </c>
      <c r="T86" s="20">
        <v>45347</v>
      </c>
      <c r="U86" s="20">
        <v>45689</v>
      </c>
      <c r="V86" s="20">
        <v>45641</v>
      </c>
      <c r="W86" s="20">
        <v>46290</v>
      </c>
      <c r="X86" s="20">
        <v>47137</v>
      </c>
      <c r="Y86" s="20">
        <v>48714</v>
      </c>
    </row>
    <row r="87" spans="1:25">
      <c r="A87" s="12" t="s">
        <v>45</v>
      </c>
      <c r="B87" s="20">
        <v>10023</v>
      </c>
      <c r="C87" s="20">
        <v>18381</v>
      </c>
      <c r="D87" s="20">
        <v>28996</v>
      </c>
      <c r="E87" s="20">
        <v>42304</v>
      </c>
      <c r="F87" s="20">
        <v>43941</v>
      </c>
      <c r="G87" s="20">
        <v>44747</v>
      </c>
      <c r="H87" s="20">
        <v>47333</v>
      </c>
      <c r="I87" s="20">
        <v>49411</v>
      </c>
      <c r="J87" s="20">
        <v>46974</v>
      </c>
      <c r="K87" s="20">
        <v>45593</v>
      </c>
      <c r="L87" s="20">
        <v>46429</v>
      </c>
      <c r="M87" s="20">
        <v>48798</v>
      </c>
      <c r="N87" s="20">
        <v>49232</v>
      </c>
      <c r="O87" s="20">
        <v>50365</v>
      </c>
      <c r="P87" s="20">
        <v>51309</v>
      </c>
      <c r="Q87" s="20">
        <v>52036</v>
      </c>
      <c r="R87" s="20">
        <v>47776</v>
      </c>
      <c r="S87" s="20">
        <v>47926</v>
      </c>
      <c r="T87" s="20">
        <v>48790</v>
      </c>
      <c r="U87" s="20">
        <v>49227</v>
      </c>
      <c r="V87" s="20">
        <v>49669</v>
      </c>
      <c r="W87" s="20">
        <v>50082</v>
      </c>
      <c r="X87" s="20">
        <v>50765</v>
      </c>
      <c r="Y87" s="20">
        <v>51562</v>
      </c>
    </row>
    <row r="88" spans="1:25">
      <c r="A88" s="12" t="s">
        <v>46</v>
      </c>
      <c r="B88" s="20">
        <v>9991</v>
      </c>
      <c r="C88" s="20">
        <v>19536</v>
      </c>
      <c r="D88" s="20">
        <v>28186</v>
      </c>
      <c r="E88" s="20">
        <v>38298</v>
      </c>
      <c r="F88" s="20">
        <v>40922</v>
      </c>
      <c r="G88" s="20">
        <v>42344</v>
      </c>
      <c r="H88" s="20">
        <v>41566</v>
      </c>
      <c r="I88" s="20">
        <v>41037</v>
      </c>
      <c r="J88" s="20">
        <v>40880</v>
      </c>
      <c r="K88" s="20">
        <v>40153</v>
      </c>
      <c r="L88" s="20">
        <v>40867</v>
      </c>
      <c r="M88" s="20">
        <v>41049</v>
      </c>
      <c r="N88" s="20">
        <v>41798</v>
      </c>
      <c r="O88" s="20">
        <v>43039</v>
      </c>
      <c r="P88" s="20">
        <v>42368</v>
      </c>
      <c r="Q88" s="20">
        <v>45552</v>
      </c>
      <c r="R88" s="20">
        <v>42407</v>
      </c>
      <c r="S88" s="20">
        <v>42296</v>
      </c>
      <c r="T88" s="20">
        <v>42441</v>
      </c>
      <c r="U88" s="20">
        <v>42488</v>
      </c>
      <c r="V88" s="20">
        <v>42880</v>
      </c>
      <c r="W88" s="20">
        <v>43226</v>
      </c>
      <c r="X88" s="20">
        <v>43073</v>
      </c>
      <c r="Y88" s="20">
        <v>43811</v>
      </c>
    </row>
    <row r="89" spans="1:25">
      <c r="A89" s="12" t="s">
        <v>47</v>
      </c>
      <c r="B89" s="20">
        <v>7605</v>
      </c>
      <c r="C89" s="20">
        <v>16062</v>
      </c>
      <c r="D89" s="20">
        <v>24773</v>
      </c>
      <c r="E89" s="20">
        <v>35489</v>
      </c>
      <c r="F89" s="20">
        <v>39411</v>
      </c>
      <c r="G89" s="20">
        <v>37560</v>
      </c>
      <c r="H89" s="20">
        <v>40699</v>
      </c>
      <c r="I89" s="20">
        <v>42992</v>
      </c>
      <c r="J89" s="20">
        <v>40801</v>
      </c>
      <c r="K89" s="20">
        <v>38882</v>
      </c>
      <c r="L89" s="20">
        <v>42082</v>
      </c>
      <c r="M89" s="20">
        <v>43702</v>
      </c>
      <c r="N89" s="20">
        <v>44130</v>
      </c>
      <c r="O89" s="20">
        <v>46253</v>
      </c>
      <c r="P89" s="20">
        <v>47331</v>
      </c>
      <c r="Q89" s="20">
        <v>50440</v>
      </c>
      <c r="R89" s="20">
        <v>42995</v>
      </c>
      <c r="S89" s="20">
        <v>42081</v>
      </c>
      <c r="T89" s="20">
        <v>42846</v>
      </c>
      <c r="U89" s="20">
        <v>43869</v>
      </c>
      <c r="V89" s="20">
        <v>43739</v>
      </c>
      <c r="W89" s="20">
        <v>44656</v>
      </c>
      <c r="X89" s="20">
        <v>45310</v>
      </c>
      <c r="Y89" s="20">
        <v>46992</v>
      </c>
    </row>
    <row r="90" spans="1:25">
      <c r="A90" s="12" t="s">
        <v>95</v>
      </c>
      <c r="B90" s="20">
        <v>8315</v>
      </c>
      <c r="C90" s="20">
        <v>17458</v>
      </c>
      <c r="D90" s="20">
        <v>33244</v>
      </c>
      <c r="E90" s="20">
        <v>51743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>
        <v>69079</v>
      </c>
      <c r="S90" s="20">
        <v>68452</v>
      </c>
      <c r="T90" s="20">
        <v>68279</v>
      </c>
      <c r="U90" s="20">
        <v>65866</v>
      </c>
      <c r="V90" s="20">
        <v>65086</v>
      </c>
      <c r="W90" s="20">
        <v>64758</v>
      </c>
      <c r="X90" s="20">
        <v>67382</v>
      </c>
      <c r="Y90" s="20">
        <v>71282</v>
      </c>
    </row>
    <row r="91" spans="1:25">
      <c r="A91" s="12" t="s">
        <v>96</v>
      </c>
      <c r="B91" s="20">
        <v>8204</v>
      </c>
      <c r="C91" s="20">
        <v>17932</v>
      </c>
      <c r="D91" s="20">
        <v>28642</v>
      </c>
      <c r="E91" s="20">
        <v>39497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>
        <v>44526</v>
      </c>
      <c r="S91" s="20">
        <v>44415</v>
      </c>
      <c r="T91" s="20">
        <v>45111</v>
      </c>
      <c r="U91" s="20">
        <v>44602</v>
      </c>
      <c r="V91" s="20">
        <v>45355</v>
      </c>
      <c r="W91" s="20">
        <v>46436</v>
      </c>
      <c r="X91" s="20">
        <v>48060</v>
      </c>
      <c r="Y91" s="20">
        <v>50547</v>
      </c>
    </row>
    <row r="92" spans="1:25">
      <c r="A92" s="12" t="s">
        <v>97</v>
      </c>
      <c r="B92" s="20">
        <v>5476</v>
      </c>
      <c r="C92" s="20">
        <v>11861</v>
      </c>
      <c r="D92" s="20">
        <v>19066</v>
      </c>
      <c r="E92" s="20">
        <v>29465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>
        <v>33873</v>
      </c>
      <c r="S92" s="20">
        <v>34242</v>
      </c>
      <c r="T92" s="20">
        <v>34399</v>
      </c>
      <c r="U92" s="20">
        <v>34432</v>
      </c>
      <c r="V92" s="20">
        <v>36705</v>
      </c>
      <c r="W92" s="20">
        <v>37984</v>
      </c>
      <c r="X92" s="20">
        <v>40680</v>
      </c>
      <c r="Y92" s="20">
        <v>41080</v>
      </c>
    </row>
    <row r="93" spans="1:25">
      <c r="A93" s="12" t="s">
        <v>48</v>
      </c>
      <c r="B93" s="20">
        <v>10158</v>
      </c>
      <c r="C93" s="20">
        <v>20769</v>
      </c>
      <c r="D93" s="20">
        <v>36728</v>
      </c>
      <c r="E93" s="20">
        <v>57952</v>
      </c>
      <c r="F93" s="20">
        <v>63580</v>
      </c>
      <c r="G93" s="20">
        <v>66834</v>
      </c>
      <c r="H93" s="20">
        <v>71088</v>
      </c>
      <c r="I93" s="20">
        <v>70504</v>
      </c>
      <c r="J93" s="20">
        <v>68114</v>
      </c>
      <c r="K93" s="20">
        <v>66499</v>
      </c>
      <c r="L93" s="20">
        <v>69201</v>
      </c>
      <c r="M93" s="20">
        <v>72898</v>
      </c>
      <c r="N93" s="20">
        <v>73432</v>
      </c>
      <c r="O93" s="20">
        <v>71731</v>
      </c>
      <c r="P93" s="20">
        <v>81017</v>
      </c>
      <c r="Q93" s="20">
        <v>80207</v>
      </c>
      <c r="R93" s="20">
        <v>70939</v>
      </c>
      <c r="S93" s="20">
        <v>71274</v>
      </c>
      <c r="T93" s="20">
        <v>71961</v>
      </c>
      <c r="U93" s="20">
        <v>72055</v>
      </c>
      <c r="V93" s="20">
        <v>72487</v>
      </c>
      <c r="W93" s="20">
        <v>73177</v>
      </c>
      <c r="X93" s="20">
        <v>74379</v>
      </c>
      <c r="Y93" s="20">
        <v>76200</v>
      </c>
    </row>
    <row r="94" spans="1:25">
      <c r="A94" s="12" t="s">
        <v>98</v>
      </c>
      <c r="B94" s="20">
        <v>7505</v>
      </c>
      <c r="C94" s="20">
        <v>16187</v>
      </c>
      <c r="D94" s="20">
        <v>24456</v>
      </c>
      <c r="E94" s="20">
        <v>34275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>
        <v>40727</v>
      </c>
      <c r="S94" s="20">
        <v>41654</v>
      </c>
      <c r="T94" s="20">
        <v>43185</v>
      </c>
      <c r="U94" s="20">
        <v>43829</v>
      </c>
      <c r="V94" s="20">
        <v>42834</v>
      </c>
      <c r="W94" s="20">
        <v>43512</v>
      </c>
      <c r="X94" s="20">
        <v>43509</v>
      </c>
      <c r="Y94" s="20">
        <v>44763</v>
      </c>
    </row>
    <row r="95" spans="1:25">
      <c r="A95" s="12" t="s">
        <v>49</v>
      </c>
      <c r="B95" s="20">
        <v>9120</v>
      </c>
      <c r="C95" s="20">
        <v>18013</v>
      </c>
      <c r="D95" s="20">
        <v>29190</v>
      </c>
      <c r="E95" s="20">
        <v>41538</v>
      </c>
      <c r="F95" s="20">
        <v>44118</v>
      </c>
      <c r="G95" s="20">
        <v>45271</v>
      </c>
      <c r="H95" s="20">
        <v>46678</v>
      </c>
      <c r="I95" s="20">
        <v>48360</v>
      </c>
      <c r="J95" s="20">
        <v>47562</v>
      </c>
      <c r="K95" s="20">
        <v>46288</v>
      </c>
      <c r="L95" s="20">
        <v>46827</v>
      </c>
      <c r="M95" s="20">
        <v>47946</v>
      </c>
      <c r="N95" s="20">
        <v>49849</v>
      </c>
      <c r="O95" s="20">
        <v>49988</v>
      </c>
      <c r="P95" s="20">
        <v>52760</v>
      </c>
      <c r="Q95" s="20">
        <v>53434</v>
      </c>
      <c r="R95" s="20">
        <v>48474</v>
      </c>
      <c r="S95" s="20">
        <v>48375</v>
      </c>
      <c r="T95" s="20">
        <v>49261</v>
      </c>
      <c r="U95" s="20">
        <v>49241</v>
      </c>
      <c r="V95" s="20">
        <v>49135</v>
      </c>
      <c r="W95" s="20">
        <v>49244</v>
      </c>
      <c r="X95" s="20">
        <v>50383</v>
      </c>
      <c r="Y95" s="20">
        <v>51363</v>
      </c>
    </row>
    <row r="96" spans="1:25">
      <c r="A96" s="12" t="s">
        <v>99</v>
      </c>
      <c r="B96" s="20">
        <v>8408</v>
      </c>
      <c r="C96" s="20">
        <v>17566</v>
      </c>
      <c r="D96" s="20">
        <v>28451</v>
      </c>
      <c r="E96" s="20">
        <v>40735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>
        <v>44734</v>
      </c>
      <c r="S96" s="20">
        <v>44538</v>
      </c>
      <c r="T96" s="20">
        <v>44604</v>
      </c>
      <c r="U96" s="20">
        <v>43176</v>
      </c>
      <c r="V96" s="20">
        <v>43089</v>
      </c>
      <c r="W96" s="20">
        <v>42455</v>
      </c>
      <c r="X96" s="20">
        <v>42492</v>
      </c>
      <c r="Y96" s="20">
        <v>45044</v>
      </c>
    </row>
    <row r="97" spans="1:25">
      <c r="A97" s="12" t="s">
        <v>50</v>
      </c>
      <c r="B97" s="20">
        <v>9711</v>
      </c>
      <c r="C97" s="20">
        <v>18855</v>
      </c>
      <c r="D97" s="20">
        <v>31197</v>
      </c>
      <c r="E97" s="20">
        <v>44442</v>
      </c>
      <c r="F97" s="20">
        <v>46893</v>
      </c>
      <c r="G97" s="20">
        <v>51442</v>
      </c>
      <c r="H97" s="20">
        <v>50276</v>
      </c>
      <c r="I97" s="20">
        <v>54681</v>
      </c>
      <c r="J97" s="20">
        <v>49959</v>
      </c>
      <c r="K97" s="20">
        <v>47485</v>
      </c>
      <c r="L97" s="20">
        <v>49792</v>
      </c>
      <c r="M97" s="20">
        <v>49575</v>
      </c>
      <c r="N97" s="20">
        <v>51680</v>
      </c>
      <c r="O97" s="20">
        <v>54402</v>
      </c>
      <c r="P97" s="20">
        <v>57027</v>
      </c>
      <c r="Q97" s="20">
        <v>60166</v>
      </c>
      <c r="R97" s="20">
        <v>52818</v>
      </c>
      <c r="S97" s="20">
        <v>53298</v>
      </c>
      <c r="T97" s="20">
        <v>53610</v>
      </c>
      <c r="U97" s="20">
        <v>53441</v>
      </c>
      <c r="V97" s="20">
        <v>52069</v>
      </c>
      <c r="W97" s="20">
        <v>52758</v>
      </c>
      <c r="X97" s="20">
        <v>53577</v>
      </c>
      <c r="Y97" s="20">
        <v>55985</v>
      </c>
    </row>
    <row r="98" spans="1:25">
      <c r="A98" s="12" t="s">
        <v>100</v>
      </c>
      <c r="B98" s="20">
        <v>7818</v>
      </c>
      <c r="C98" s="20">
        <v>16259</v>
      </c>
      <c r="D98" s="20">
        <v>27454</v>
      </c>
      <c r="E98" s="20">
        <v>38839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>
        <v>47683</v>
      </c>
      <c r="S98" s="20">
        <v>47216</v>
      </c>
      <c r="T98" s="20">
        <v>47958</v>
      </c>
      <c r="U98" s="20">
        <v>46129</v>
      </c>
      <c r="V98" s="20">
        <v>44448</v>
      </c>
      <c r="W98" s="20">
        <v>46904</v>
      </c>
      <c r="X98" s="20">
        <v>47555</v>
      </c>
      <c r="Y98" s="20">
        <v>50723</v>
      </c>
    </row>
    <row r="100" spans="1:25">
      <c r="A100" s="3" t="s">
        <v>120</v>
      </c>
    </row>
  </sheetData>
  <sortState ref="A4:AF91">
    <sortCondition ref="A4:A91"/>
  </sortState>
  <mergeCells count="6">
    <mergeCell ref="B4:E4"/>
    <mergeCell ref="B9:E9"/>
    <mergeCell ref="R4:Y4"/>
    <mergeCell ref="R9:Y9"/>
    <mergeCell ref="F4:Q4"/>
    <mergeCell ref="F9: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CPI-U-RS</vt:lpstr>
      <vt:lpstr>Unadjusted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dknox</dc:creator>
  <cp:lastModifiedBy>dknox</cp:lastModifiedBy>
  <dcterms:created xsi:type="dcterms:W3CDTF">2017-06-25T02:21:18Z</dcterms:created>
  <dcterms:modified xsi:type="dcterms:W3CDTF">2018-06-14T02:41:20Z</dcterms:modified>
</cp:coreProperties>
</file>